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9320" windowHeight="7995" tabRatio="907"/>
  </bookViews>
  <sheets>
    <sheet name="Senior Women" sheetId="4" r:id="rId1"/>
    <sheet name="U17 Girls" sheetId="5" r:id="rId2"/>
    <sheet name="U15 Girls " sheetId="6" r:id="rId3"/>
    <sheet name="U13 Girls" sheetId="7" r:id="rId4"/>
    <sheet name="U11 Girls" sheetId="8" r:id="rId5"/>
    <sheet name="U11 Boys" sheetId="12" r:id="rId6"/>
    <sheet name="U13 Boys " sheetId="11" r:id="rId7"/>
    <sheet name="U15 Boys" sheetId="10" r:id="rId8"/>
    <sheet name="U17 Boys" sheetId="9" r:id="rId9"/>
    <sheet name="Senior Men" sheetId="1" r:id="rId10"/>
  </sheets>
  <definedNames>
    <definedName name="_xlnm.Print_Area" localSheetId="9">'Senior Men'!$A$171:$G$203</definedName>
    <definedName name="_xlnm.Print_Area" localSheetId="0">'Senior Women'!$A$1:$I$31</definedName>
  </definedNames>
  <calcPr calcId="152511"/>
</workbook>
</file>

<file path=xl/calcChain.xml><?xml version="1.0" encoding="utf-8"?>
<calcChain xmlns="http://schemas.openxmlformats.org/spreadsheetml/2006/main">
  <c r="O161" i="1" l="1"/>
  <c r="P161" i="1"/>
  <c r="O162" i="1"/>
  <c r="P162" i="1"/>
  <c r="O163" i="1"/>
  <c r="P163" i="1"/>
  <c r="O164" i="1"/>
  <c r="P164" i="1"/>
  <c r="O165" i="1"/>
  <c r="P165" i="1"/>
  <c r="O166" i="1"/>
  <c r="P166" i="1"/>
  <c r="O167" i="1"/>
  <c r="P167" i="1"/>
  <c r="O168" i="1"/>
  <c r="P168" i="1"/>
  <c r="O169" i="1"/>
  <c r="P169" i="1"/>
  <c r="O170" i="1"/>
  <c r="P170" i="1"/>
  <c r="O171" i="1"/>
  <c r="P171" i="1"/>
  <c r="O172" i="1"/>
  <c r="P172" i="1"/>
  <c r="O173" i="1"/>
  <c r="P173" i="1"/>
  <c r="O174" i="1"/>
  <c r="P174" i="1"/>
  <c r="O175" i="1"/>
  <c r="P175" i="1"/>
  <c r="O176" i="1"/>
  <c r="P176" i="1"/>
  <c r="O177" i="1"/>
  <c r="P177" i="1"/>
  <c r="O178" i="1"/>
  <c r="P178" i="1"/>
  <c r="O179" i="1"/>
  <c r="P179" i="1"/>
  <c r="O180" i="1"/>
  <c r="P180" i="1"/>
  <c r="O181" i="1"/>
  <c r="P181" i="1"/>
  <c r="O182" i="1"/>
  <c r="P182" i="1"/>
  <c r="O183" i="1"/>
  <c r="P183" i="1"/>
  <c r="O79" i="4"/>
  <c r="P79" i="4"/>
  <c r="O80" i="4"/>
  <c r="P80" i="4"/>
  <c r="O81" i="4"/>
  <c r="P81" i="4"/>
  <c r="O82" i="4"/>
  <c r="P82" i="4"/>
  <c r="O83" i="4"/>
  <c r="P83" i="4"/>
  <c r="O84" i="4"/>
  <c r="P84" i="4"/>
  <c r="O85" i="4"/>
  <c r="P85" i="4"/>
  <c r="O86" i="4"/>
  <c r="P86" i="4"/>
  <c r="O87" i="4"/>
  <c r="P87" i="4"/>
  <c r="O88" i="4"/>
  <c r="P88" i="4"/>
  <c r="O89" i="4"/>
  <c r="P89" i="4"/>
  <c r="O90" i="4"/>
  <c r="P90" i="4"/>
  <c r="O91" i="4"/>
  <c r="P91" i="4"/>
  <c r="O92" i="4"/>
  <c r="P92" i="4"/>
  <c r="O93" i="4"/>
  <c r="P93" i="4"/>
  <c r="O94" i="4"/>
  <c r="P94" i="4"/>
  <c r="O95" i="4"/>
  <c r="P95" i="4"/>
  <c r="O96" i="4"/>
  <c r="P96" i="4"/>
  <c r="O97" i="4"/>
  <c r="P97" i="4"/>
  <c r="O98" i="4"/>
  <c r="P98" i="4"/>
  <c r="O99" i="4"/>
  <c r="P99" i="4"/>
  <c r="O100" i="4"/>
  <c r="P100" i="4"/>
  <c r="O101" i="4"/>
  <c r="P101" i="4"/>
  <c r="O102" i="4"/>
  <c r="P102" i="4"/>
  <c r="O103" i="4"/>
  <c r="P103" i="4"/>
  <c r="O104" i="4"/>
  <c r="P104" i="4"/>
  <c r="O105" i="4"/>
  <c r="P105" i="4"/>
  <c r="O106" i="4"/>
  <c r="P106" i="4"/>
  <c r="O107" i="4"/>
  <c r="P107" i="4"/>
  <c r="O108" i="4"/>
  <c r="P108" i="4"/>
  <c r="O109" i="4"/>
  <c r="P109" i="4"/>
  <c r="O110" i="4"/>
  <c r="P110" i="4"/>
  <c r="O111" i="4"/>
  <c r="P111" i="4"/>
  <c r="O112" i="4"/>
  <c r="P112" i="4"/>
  <c r="O113" i="4"/>
  <c r="P113" i="4"/>
  <c r="O114" i="4"/>
  <c r="P114" i="4"/>
  <c r="O148" i="1"/>
  <c r="P148" i="1"/>
  <c r="O149" i="1"/>
  <c r="P149" i="1"/>
  <c r="O150" i="1"/>
  <c r="P150" i="1"/>
  <c r="O151" i="1"/>
  <c r="P151" i="1"/>
  <c r="O152" i="1"/>
  <c r="P152" i="1"/>
  <c r="O153" i="1"/>
  <c r="P153" i="1"/>
  <c r="O154" i="1"/>
  <c r="P154" i="1"/>
  <c r="O155" i="1"/>
  <c r="P155" i="1"/>
  <c r="O156" i="1"/>
  <c r="P156" i="1"/>
  <c r="O157" i="1"/>
  <c r="P157" i="1"/>
  <c r="O158" i="1"/>
  <c r="P158" i="1"/>
  <c r="O159" i="1"/>
  <c r="P159" i="1"/>
  <c r="O160" i="1"/>
  <c r="P160" i="1"/>
  <c r="O52" i="12"/>
  <c r="P52" i="12"/>
  <c r="O53" i="12"/>
  <c r="P53" i="12"/>
  <c r="O54" i="12"/>
  <c r="P54" i="12"/>
  <c r="O55" i="12"/>
  <c r="P55" i="12"/>
  <c r="O56" i="12"/>
  <c r="P56" i="12"/>
  <c r="O57" i="12"/>
  <c r="P57" i="12"/>
  <c r="O58" i="12"/>
  <c r="P58" i="12"/>
  <c r="O59" i="12"/>
  <c r="P59" i="12"/>
  <c r="O60" i="12"/>
  <c r="P60" i="12"/>
  <c r="O61" i="12"/>
  <c r="P61" i="12"/>
  <c r="O62" i="12"/>
  <c r="P62" i="12"/>
  <c r="O63" i="12"/>
  <c r="P63" i="12"/>
  <c r="O64" i="12"/>
  <c r="P64" i="12"/>
  <c r="O65" i="12"/>
  <c r="P65" i="12"/>
  <c r="O66" i="12"/>
  <c r="P66" i="12"/>
  <c r="O67" i="12"/>
  <c r="P67" i="12"/>
  <c r="O68" i="12"/>
  <c r="P68" i="12"/>
  <c r="O69" i="12"/>
  <c r="P69" i="12"/>
  <c r="O70" i="12"/>
  <c r="P70" i="12"/>
  <c r="O71" i="12"/>
  <c r="P71" i="12"/>
  <c r="O72" i="12"/>
  <c r="P72" i="12"/>
  <c r="O73" i="12"/>
  <c r="P73" i="12"/>
  <c r="O74" i="12"/>
  <c r="P74" i="12"/>
  <c r="O75" i="12"/>
  <c r="P75" i="12"/>
  <c r="O76" i="12"/>
  <c r="P76" i="12"/>
  <c r="O77" i="12"/>
  <c r="P77" i="12"/>
  <c r="O78" i="12"/>
  <c r="P78" i="12"/>
  <c r="O34" i="11"/>
  <c r="P34" i="11"/>
  <c r="O35" i="11"/>
  <c r="P35" i="11"/>
  <c r="O36" i="11"/>
  <c r="P36" i="11"/>
  <c r="O37" i="11"/>
  <c r="P37" i="11"/>
  <c r="O38" i="11"/>
  <c r="P38" i="11"/>
  <c r="O39" i="11"/>
  <c r="P39" i="11"/>
  <c r="O40" i="11"/>
  <c r="F40" i="11" s="1"/>
  <c r="P40" i="11"/>
  <c r="O41" i="11"/>
  <c r="F41" i="11" s="1"/>
  <c r="P41" i="11"/>
  <c r="O42" i="11"/>
  <c r="P42" i="11"/>
  <c r="O43" i="11"/>
  <c r="P43" i="11"/>
  <c r="O44" i="11"/>
  <c r="P44" i="11"/>
  <c r="O45" i="11"/>
  <c r="P45" i="11"/>
  <c r="O46" i="11"/>
  <c r="P46" i="11"/>
  <c r="O47" i="11"/>
  <c r="P47" i="11"/>
  <c r="O48" i="11"/>
  <c r="P48" i="11"/>
  <c r="O49" i="11"/>
  <c r="P49" i="11"/>
  <c r="O50" i="11"/>
  <c r="P50" i="11"/>
  <c r="O51" i="11"/>
  <c r="P51" i="11"/>
  <c r="O52" i="11"/>
  <c r="P52" i="11"/>
  <c r="O53" i="11"/>
  <c r="P53" i="11"/>
  <c r="O54" i="11"/>
  <c r="P54" i="11"/>
  <c r="O55" i="11"/>
  <c r="P55" i="11"/>
  <c r="O56" i="11"/>
  <c r="P56" i="11"/>
  <c r="O57" i="11"/>
  <c r="P57" i="11"/>
  <c r="O58" i="11"/>
  <c r="P58" i="11"/>
  <c r="O59" i="11"/>
  <c r="P59" i="11"/>
  <c r="O60" i="11"/>
  <c r="P60" i="11"/>
  <c r="O61" i="11"/>
  <c r="P61" i="11"/>
  <c r="O62" i="11"/>
  <c r="P62" i="11"/>
  <c r="O63" i="11"/>
  <c r="P63" i="11"/>
  <c r="O64" i="11"/>
  <c r="P64" i="11"/>
  <c r="O65" i="11"/>
  <c r="P65" i="11"/>
  <c r="O66" i="11"/>
  <c r="P66" i="11"/>
  <c r="O67" i="11"/>
  <c r="P67" i="11"/>
  <c r="O68" i="11"/>
  <c r="P68" i="11"/>
  <c r="O69" i="11"/>
  <c r="P69" i="11"/>
  <c r="O70" i="11"/>
  <c r="P70" i="11"/>
  <c r="O71" i="11"/>
  <c r="P71" i="11"/>
  <c r="O72" i="11"/>
  <c r="P72" i="11"/>
  <c r="O73" i="11"/>
  <c r="P73" i="11"/>
  <c r="O74" i="11"/>
  <c r="P74" i="11"/>
  <c r="O75" i="11"/>
  <c r="P75" i="11"/>
  <c r="O76" i="11"/>
  <c r="P76" i="11"/>
  <c r="O77" i="11"/>
  <c r="P77" i="11"/>
  <c r="F39" i="11"/>
  <c r="G39" i="11" s="1"/>
  <c r="O31" i="10"/>
  <c r="P31" i="10"/>
  <c r="O32" i="10"/>
  <c r="P32" i="10"/>
  <c r="O33" i="10"/>
  <c r="P33" i="10"/>
  <c r="O34" i="10"/>
  <c r="P34" i="10"/>
  <c r="O35" i="10"/>
  <c r="P35" i="10"/>
  <c r="O36" i="10"/>
  <c r="P36" i="10"/>
  <c r="O37" i="10"/>
  <c r="P37" i="10"/>
  <c r="O38" i="10"/>
  <c r="P38" i="10"/>
  <c r="O39" i="10"/>
  <c r="P39" i="10"/>
  <c r="O40" i="10"/>
  <c r="P40" i="10"/>
  <c r="O41" i="10"/>
  <c r="P41" i="10"/>
  <c r="O42" i="10"/>
  <c r="P42" i="10"/>
  <c r="O43" i="10"/>
  <c r="P43" i="10"/>
  <c r="O44" i="10"/>
  <c r="P44" i="10"/>
  <c r="O45" i="10"/>
  <c r="P45" i="10"/>
  <c r="O46" i="10"/>
  <c r="P46" i="10"/>
  <c r="O47" i="10"/>
  <c r="P47" i="10"/>
  <c r="O48" i="10"/>
  <c r="P48" i="10"/>
  <c r="O49" i="10"/>
  <c r="P49" i="10"/>
  <c r="O50" i="10"/>
  <c r="P50" i="10"/>
  <c r="O51" i="10"/>
  <c r="P51" i="10"/>
  <c r="O52" i="10"/>
  <c r="P52" i="10"/>
  <c r="O53" i="10"/>
  <c r="P53" i="10"/>
  <c r="O54" i="10"/>
  <c r="P54" i="10"/>
  <c r="O55" i="10"/>
  <c r="P55" i="10"/>
  <c r="O56" i="10"/>
  <c r="P56" i="10"/>
  <c r="O57" i="10"/>
  <c r="P57" i="10"/>
  <c r="O58" i="10"/>
  <c r="P58" i="10"/>
  <c r="O59" i="10"/>
  <c r="P59" i="10"/>
  <c r="O60" i="10"/>
  <c r="P60" i="10"/>
  <c r="O61" i="10"/>
  <c r="P61" i="10"/>
  <c r="O62" i="10"/>
  <c r="P62" i="10"/>
  <c r="O63" i="10"/>
  <c r="P63" i="10"/>
  <c r="O64" i="10"/>
  <c r="P64" i="10"/>
  <c r="O65" i="10"/>
  <c r="P65" i="10"/>
  <c r="O41" i="9"/>
  <c r="P41" i="9"/>
  <c r="O42" i="9"/>
  <c r="P42" i="9"/>
  <c r="O43" i="9"/>
  <c r="P43" i="9"/>
  <c r="O44" i="9"/>
  <c r="P44" i="9"/>
  <c r="O45" i="9"/>
  <c r="P45" i="9"/>
  <c r="O46" i="9"/>
  <c r="P46" i="9"/>
  <c r="O47" i="9"/>
  <c r="P47" i="9"/>
  <c r="O48" i="9"/>
  <c r="P48" i="9"/>
  <c r="O49" i="9"/>
  <c r="P49" i="9"/>
  <c r="O50" i="9"/>
  <c r="P50" i="9"/>
  <c r="O51" i="9"/>
  <c r="P51" i="9"/>
  <c r="O52" i="9"/>
  <c r="P52" i="9"/>
  <c r="O53" i="9"/>
  <c r="P53" i="9"/>
  <c r="O54" i="9"/>
  <c r="P54" i="9"/>
  <c r="O55" i="9"/>
  <c r="P55" i="9"/>
  <c r="O56" i="9"/>
  <c r="P56" i="9"/>
  <c r="O57" i="9"/>
  <c r="P57" i="9"/>
  <c r="O58" i="9"/>
  <c r="P58" i="9"/>
  <c r="O59" i="9"/>
  <c r="P59" i="9"/>
  <c r="O60" i="9"/>
  <c r="P60" i="9"/>
  <c r="O61" i="9"/>
  <c r="P61" i="9"/>
  <c r="O62" i="9"/>
  <c r="P62" i="9"/>
  <c r="O63" i="9"/>
  <c r="P63" i="9"/>
  <c r="O64" i="9"/>
  <c r="P64" i="9"/>
  <c r="O65" i="9"/>
  <c r="P65" i="9"/>
  <c r="O66" i="9"/>
  <c r="P66" i="9"/>
  <c r="O67" i="9"/>
  <c r="P67" i="9"/>
  <c r="O68" i="9"/>
  <c r="P68" i="9"/>
  <c r="O69" i="9"/>
  <c r="P69" i="9"/>
  <c r="O70" i="9"/>
  <c r="P70" i="9"/>
  <c r="O71" i="9"/>
  <c r="P71" i="9"/>
  <c r="O72" i="9"/>
  <c r="P72" i="9"/>
  <c r="O73" i="9"/>
  <c r="P73" i="9"/>
  <c r="O74" i="9"/>
  <c r="P74" i="9"/>
  <c r="O75" i="9"/>
  <c r="P75" i="9"/>
  <c r="O76" i="9"/>
  <c r="P76" i="9"/>
  <c r="O77" i="9"/>
  <c r="P77" i="9"/>
  <c r="O51" i="8"/>
  <c r="P51" i="8"/>
  <c r="O52" i="8"/>
  <c r="F52" i="8" s="1"/>
  <c r="P52" i="8"/>
  <c r="O53" i="8"/>
  <c r="F53" i="8" s="1"/>
  <c r="P53" i="8"/>
  <c r="O54" i="8"/>
  <c r="P54" i="8"/>
  <c r="O55" i="8"/>
  <c r="P55" i="8"/>
  <c r="O56" i="8"/>
  <c r="P56" i="8"/>
  <c r="O57" i="8"/>
  <c r="P57" i="8"/>
  <c r="O58" i="8"/>
  <c r="F22" i="8" s="1"/>
  <c r="P58" i="8"/>
  <c r="O59" i="8"/>
  <c r="P59" i="8"/>
  <c r="O60" i="8"/>
  <c r="P60" i="8"/>
  <c r="O61" i="8"/>
  <c r="P61" i="8"/>
  <c r="O62" i="8"/>
  <c r="P62" i="8"/>
  <c r="O63" i="8"/>
  <c r="P63" i="8"/>
  <c r="O64" i="8"/>
  <c r="P64" i="8"/>
  <c r="O65" i="8"/>
  <c r="P65" i="8"/>
  <c r="O66" i="8"/>
  <c r="P66" i="8"/>
  <c r="O67" i="8"/>
  <c r="P67" i="8"/>
  <c r="O68" i="8"/>
  <c r="P68" i="8"/>
  <c r="O69" i="8"/>
  <c r="P69" i="8"/>
  <c r="O70" i="8"/>
  <c r="P70" i="8"/>
  <c r="O71" i="8"/>
  <c r="P71" i="8"/>
  <c r="O72" i="8"/>
  <c r="P72" i="8"/>
  <c r="O73" i="8"/>
  <c r="P73" i="8"/>
  <c r="O74" i="8"/>
  <c r="P74" i="8"/>
  <c r="O75" i="8"/>
  <c r="P75" i="8"/>
  <c r="O76" i="8"/>
  <c r="P76" i="8"/>
  <c r="O77" i="8"/>
  <c r="P77" i="8"/>
  <c r="F51" i="8"/>
  <c r="G51" i="8" s="1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O71" i="7"/>
  <c r="P71" i="7"/>
  <c r="O72" i="7"/>
  <c r="P72" i="7"/>
  <c r="O73" i="7"/>
  <c r="P73" i="7"/>
  <c r="O74" i="7"/>
  <c r="P74" i="7"/>
  <c r="O75" i="7"/>
  <c r="P75" i="7"/>
  <c r="O76" i="7"/>
  <c r="P76" i="7"/>
  <c r="O77" i="7"/>
  <c r="P77" i="7"/>
  <c r="O37" i="6"/>
  <c r="P37" i="6"/>
  <c r="O38" i="6"/>
  <c r="P38" i="6"/>
  <c r="O39" i="6"/>
  <c r="P39" i="6"/>
  <c r="F39" i="6" s="1"/>
  <c r="G39" i="6" s="1"/>
  <c r="O40" i="6"/>
  <c r="P40" i="6"/>
  <c r="F40" i="6" s="1"/>
  <c r="O41" i="6"/>
  <c r="P41" i="6"/>
  <c r="F41" i="6" s="1"/>
  <c r="O42" i="6"/>
  <c r="P42" i="6"/>
  <c r="O43" i="6"/>
  <c r="P43" i="6"/>
  <c r="O44" i="6"/>
  <c r="P44" i="6"/>
  <c r="O45" i="6"/>
  <c r="P45" i="6"/>
  <c r="F33" i="6" s="1"/>
  <c r="G33" i="6" s="1"/>
  <c r="O46" i="6"/>
  <c r="P46" i="6"/>
  <c r="O47" i="6"/>
  <c r="P47" i="6"/>
  <c r="O48" i="6"/>
  <c r="P48" i="6"/>
  <c r="O49" i="6"/>
  <c r="P49" i="6"/>
  <c r="O50" i="6"/>
  <c r="P50" i="6"/>
  <c r="O51" i="6"/>
  <c r="P51" i="6"/>
  <c r="O52" i="6"/>
  <c r="P52" i="6"/>
  <c r="O53" i="6"/>
  <c r="P53" i="6"/>
  <c r="O54" i="6"/>
  <c r="P54" i="6"/>
  <c r="O55" i="6"/>
  <c r="P55" i="6"/>
  <c r="O56" i="6"/>
  <c r="P56" i="6"/>
  <c r="O57" i="6"/>
  <c r="P57" i="6"/>
  <c r="O58" i="6"/>
  <c r="P58" i="6"/>
  <c r="O59" i="6"/>
  <c r="P59" i="6"/>
  <c r="O60" i="6"/>
  <c r="P60" i="6"/>
  <c r="O61" i="6"/>
  <c r="P61" i="6"/>
  <c r="O62" i="6"/>
  <c r="P62" i="6"/>
  <c r="O63" i="6"/>
  <c r="P63" i="6"/>
  <c r="O64" i="6"/>
  <c r="P64" i="6"/>
  <c r="O65" i="6"/>
  <c r="P65" i="6"/>
  <c r="O66" i="6"/>
  <c r="P66" i="6"/>
  <c r="O67" i="6"/>
  <c r="P67" i="6"/>
  <c r="O68" i="6"/>
  <c r="P68" i="6"/>
  <c r="O69" i="6"/>
  <c r="P69" i="6"/>
  <c r="O70" i="6"/>
  <c r="P70" i="6"/>
  <c r="O71" i="6"/>
  <c r="P71" i="6"/>
  <c r="O72" i="6"/>
  <c r="P72" i="6"/>
  <c r="O73" i="6"/>
  <c r="P73" i="6"/>
  <c r="O74" i="6"/>
  <c r="P74" i="6"/>
  <c r="O75" i="6"/>
  <c r="P75" i="6"/>
  <c r="O76" i="6"/>
  <c r="P76" i="6"/>
  <c r="O77" i="6"/>
  <c r="P77" i="6"/>
  <c r="O29" i="5"/>
  <c r="P29" i="5"/>
  <c r="O30" i="5"/>
  <c r="P30" i="5"/>
  <c r="O31" i="5"/>
  <c r="P31" i="5"/>
  <c r="O32" i="5"/>
  <c r="P32" i="5"/>
  <c r="O33" i="5"/>
  <c r="P33" i="5"/>
  <c r="O34" i="5"/>
  <c r="P34" i="5"/>
  <c r="O35" i="5"/>
  <c r="P35" i="5"/>
  <c r="O36" i="5"/>
  <c r="P36" i="5"/>
  <c r="O37" i="5"/>
  <c r="P37" i="5"/>
  <c r="O38" i="5"/>
  <c r="P38" i="5"/>
  <c r="O39" i="5"/>
  <c r="P39" i="5"/>
  <c r="O40" i="5"/>
  <c r="P40" i="5"/>
  <c r="O41" i="5"/>
  <c r="P41" i="5"/>
  <c r="O42" i="5"/>
  <c r="P42" i="5"/>
  <c r="O43" i="5"/>
  <c r="P43" i="5"/>
  <c r="O44" i="5"/>
  <c r="P44" i="5"/>
  <c r="O45" i="5"/>
  <c r="P45" i="5"/>
  <c r="O46" i="5"/>
  <c r="P46" i="5"/>
  <c r="O47" i="5"/>
  <c r="P47" i="5"/>
  <c r="O48" i="5"/>
  <c r="P48" i="5"/>
  <c r="O49" i="5"/>
  <c r="P49" i="5"/>
  <c r="O50" i="5"/>
  <c r="P50" i="5"/>
  <c r="O51" i="5"/>
  <c r="P51" i="5"/>
  <c r="O52" i="5"/>
  <c r="P52" i="5"/>
  <c r="O53" i="5"/>
  <c r="P53" i="5"/>
  <c r="O54" i="5"/>
  <c r="P54" i="5"/>
  <c r="O55" i="5"/>
  <c r="P55" i="5"/>
  <c r="O56" i="5"/>
  <c r="P56" i="5"/>
  <c r="O57" i="5"/>
  <c r="P57" i="5"/>
  <c r="O58" i="5"/>
  <c r="P58" i="5"/>
  <c r="O59" i="5"/>
  <c r="P59" i="5"/>
  <c r="O60" i="5"/>
  <c r="P60" i="5"/>
  <c r="O61" i="5"/>
  <c r="P61" i="5"/>
  <c r="O62" i="5"/>
  <c r="P62" i="5"/>
  <c r="O63" i="5"/>
  <c r="P63" i="5"/>
  <c r="O64" i="5"/>
  <c r="P64" i="5"/>
  <c r="O65" i="5"/>
  <c r="P65" i="5"/>
  <c r="O33" i="4"/>
  <c r="P33" i="4"/>
  <c r="O34" i="4"/>
  <c r="P34" i="4"/>
  <c r="O35" i="4"/>
  <c r="P35" i="4"/>
  <c r="O36" i="4"/>
  <c r="P36" i="4"/>
  <c r="O37" i="4"/>
  <c r="P37" i="4"/>
  <c r="O38" i="4"/>
  <c r="P38" i="4"/>
  <c r="O39" i="4"/>
  <c r="P39" i="4"/>
  <c r="O40" i="4"/>
  <c r="P40" i="4"/>
  <c r="O41" i="4"/>
  <c r="P41" i="4"/>
  <c r="O42" i="4"/>
  <c r="P42" i="4"/>
  <c r="O43" i="4"/>
  <c r="P43" i="4"/>
  <c r="O44" i="4"/>
  <c r="P44" i="4"/>
  <c r="O45" i="4"/>
  <c r="P45" i="4"/>
  <c r="O46" i="4"/>
  <c r="P46" i="4"/>
  <c r="O47" i="4"/>
  <c r="P47" i="4"/>
  <c r="O48" i="4"/>
  <c r="F36" i="4" s="1"/>
  <c r="P48" i="4"/>
  <c r="O49" i="4"/>
  <c r="P49" i="4"/>
  <c r="O50" i="4"/>
  <c r="P50" i="4"/>
  <c r="O51" i="4"/>
  <c r="P51" i="4"/>
  <c r="O52" i="4"/>
  <c r="P52" i="4"/>
  <c r="O53" i="4"/>
  <c r="P53" i="4"/>
  <c r="O54" i="4"/>
  <c r="P54" i="4"/>
  <c r="O55" i="4"/>
  <c r="P55" i="4"/>
  <c r="O56" i="4"/>
  <c r="P56" i="4"/>
  <c r="O57" i="4"/>
  <c r="P57" i="4"/>
  <c r="O58" i="4"/>
  <c r="P58" i="4"/>
  <c r="O59" i="4"/>
  <c r="P59" i="4"/>
  <c r="O60" i="4"/>
  <c r="P60" i="4"/>
  <c r="O61" i="4"/>
  <c r="P61" i="4"/>
  <c r="O62" i="4"/>
  <c r="P62" i="4"/>
  <c r="O63" i="4"/>
  <c r="P63" i="4"/>
  <c r="O64" i="4"/>
  <c r="P64" i="4"/>
  <c r="O65" i="4"/>
  <c r="P65" i="4"/>
  <c r="O66" i="4"/>
  <c r="P66" i="4"/>
  <c r="O67" i="4"/>
  <c r="P67" i="4"/>
  <c r="O68" i="4"/>
  <c r="P68" i="4"/>
  <c r="O69" i="4"/>
  <c r="P69" i="4"/>
  <c r="O70" i="4"/>
  <c r="P70" i="4"/>
  <c r="O71" i="4"/>
  <c r="P71" i="4"/>
  <c r="O72" i="4"/>
  <c r="P72" i="4"/>
  <c r="O73" i="4"/>
  <c r="P73" i="4"/>
  <c r="O74" i="4"/>
  <c r="P74" i="4"/>
  <c r="O75" i="4"/>
  <c r="P75" i="4"/>
  <c r="O76" i="4"/>
  <c r="P76" i="4"/>
  <c r="O77" i="4"/>
  <c r="P77" i="4"/>
  <c r="O78" i="4"/>
  <c r="P78" i="4"/>
  <c r="O134" i="1"/>
  <c r="P134" i="1"/>
  <c r="O135" i="1"/>
  <c r="P135" i="1"/>
  <c r="O136" i="1"/>
  <c r="P136" i="1"/>
  <c r="O137" i="1"/>
  <c r="P137" i="1"/>
  <c r="O138" i="1"/>
  <c r="P138" i="1"/>
  <c r="O139" i="1"/>
  <c r="P139" i="1"/>
  <c r="O140" i="1"/>
  <c r="P140" i="1"/>
  <c r="O141" i="1"/>
  <c r="P141" i="1"/>
  <c r="O142" i="1"/>
  <c r="P142" i="1"/>
  <c r="O143" i="1"/>
  <c r="P143" i="1"/>
  <c r="O144" i="1"/>
  <c r="P144" i="1"/>
  <c r="O145" i="1"/>
  <c r="P145" i="1"/>
  <c r="O146" i="1"/>
  <c r="P146" i="1"/>
  <c r="O147" i="1"/>
  <c r="P147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P114" i="1"/>
  <c r="P115" i="1"/>
  <c r="P116" i="1"/>
  <c r="P117" i="1"/>
  <c r="P118" i="1"/>
  <c r="P119" i="1"/>
  <c r="P120" i="1"/>
  <c r="O114" i="1"/>
  <c r="O115" i="1"/>
  <c r="O116" i="1"/>
  <c r="O117" i="1"/>
  <c r="O118" i="1"/>
  <c r="O119" i="1"/>
  <c r="O120" i="1"/>
  <c r="P51" i="12"/>
  <c r="O51" i="12"/>
  <c r="P50" i="12"/>
  <c r="O50" i="12"/>
  <c r="P49" i="12"/>
  <c r="O49" i="12"/>
  <c r="P48" i="12"/>
  <c r="O48" i="12"/>
  <c r="P47" i="12"/>
  <c r="O47" i="12"/>
  <c r="P46" i="12"/>
  <c r="O46" i="12"/>
  <c r="P45" i="12"/>
  <c r="O45" i="12"/>
  <c r="P44" i="12"/>
  <c r="O44" i="12"/>
  <c r="P43" i="12"/>
  <c r="O43" i="12"/>
  <c r="P42" i="12"/>
  <c r="O42" i="12"/>
  <c r="P41" i="12"/>
  <c r="O41" i="12"/>
  <c r="P40" i="12"/>
  <c r="O40" i="12"/>
  <c r="P39" i="12"/>
  <c r="O39" i="12"/>
  <c r="P38" i="12"/>
  <c r="O38" i="12"/>
  <c r="P37" i="12"/>
  <c r="O37" i="12"/>
  <c r="P36" i="12"/>
  <c r="O36" i="12"/>
  <c r="P35" i="12"/>
  <c r="O35" i="12"/>
  <c r="P34" i="12"/>
  <c r="O34" i="12"/>
  <c r="P33" i="12"/>
  <c r="O33" i="12"/>
  <c r="P32" i="12"/>
  <c r="O32" i="12"/>
  <c r="P31" i="12"/>
  <c r="O31" i="12"/>
  <c r="P30" i="12"/>
  <c r="O30" i="12"/>
  <c r="P29" i="12"/>
  <c r="O29" i="12"/>
  <c r="P28" i="12"/>
  <c r="O28" i="12"/>
  <c r="P27" i="12"/>
  <c r="O27" i="12"/>
  <c r="P26" i="12"/>
  <c r="O26" i="12"/>
  <c r="P25" i="12"/>
  <c r="O25" i="12"/>
  <c r="P24" i="12"/>
  <c r="O24" i="12"/>
  <c r="P23" i="12"/>
  <c r="O23" i="12"/>
  <c r="P22" i="12"/>
  <c r="O22" i="12"/>
  <c r="P21" i="12"/>
  <c r="O21" i="12"/>
  <c r="P20" i="12"/>
  <c r="O20" i="12"/>
  <c r="P19" i="12"/>
  <c r="O19" i="12"/>
  <c r="P18" i="12"/>
  <c r="O18" i="12"/>
  <c r="P17" i="12"/>
  <c r="O17" i="12"/>
  <c r="P16" i="12"/>
  <c r="O16" i="12"/>
  <c r="P15" i="12"/>
  <c r="O15" i="12"/>
  <c r="P14" i="12"/>
  <c r="O14" i="12"/>
  <c r="P13" i="12"/>
  <c r="O13" i="12"/>
  <c r="P12" i="12"/>
  <c r="O12" i="12"/>
  <c r="P11" i="12"/>
  <c r="O11" i="12"/>
  <c r="P10" i="12"/>
  <c r="O10" i="12"/>
  <c r="P9" i="12"/>
  <c r="O9" i="12"/>
  <c r="P33" i="11"/>
  <c r="O33" i="11"/>
  <c r="P32" i="11"/>
  <c r="O32" i="11"/>
  <c r="P31" i="11"/>
  <c r="O31" i="11"/>
  <c r="P30" i="11"/>
  <c r="O30" i="11"/>
  <c r="P29" i="11"/>
  <c r="O29" i="11"/>
  <c r="P28" i="11"/>
  <c r="O28" i="11"/>
  <c r="P27" i="11"/>
  <c r="O27" i="11"/>
  <c r="P26" i="11"/>
  <c r="O26" i="11"/>
  <c r="P25" i="11"/>
  <c r="O25" i="11"/>
  <c r="P24" i="11"/>
  <c r="O24" i="11"/>
  <c r="P23" i="11"/>
  <c r="O23" i="11"/>
  <c r="P22" i="11"/>
  <c r="O22" i="11"/>
  <c r="P21" i="11"/>
  <c r="O21" i="11"/>
  <c r="P20" i="11"/>
  <c r="O20" i="11"/>
  <c r="P19" i="11"/>
  <c r="O19" i="11"/>
  <c r="P18" i="11"/>
  <c r="O18" i="11"/>
  <c r="P17" i="11"/>
  <c r="O17" i="11"/>
  <c r="P16" i="11"/>
  <c r="O16" i="11"/>
  <c r="P15" i="11"/>
  <c r="O15" i="11"/>
  <c r="P14" i="11"/>
  <c r="O14" i="11"/>
  <c r="P13" i="11"/>
  <c r="O13" i="11"/>
  <c r="P12" i="11"/>
  <c r="O12" i="11"/>
  <c r="P11" i="11"/>
  <c r="O11" i="11"/>
  <c r="P10" i="11"/>
  <c r="O10" i="11"/>
  <c r="P9" i="11"/>
  <c r="O9" i="11"/>
  <c r="P177" i="10"/>
  <c r="O177" i="10"/>
  <c r="P176" i="10"/>
  <c r="O176" i="10"/>
  <c r="P175" i="10"/>
  <c r="O175" i="10"/>
  <c r="P174" i="10"/>
  <c r="O174" i="10"/>
  <c r="P173" i="10"/>
  <c r="O173" i="10"/>
  <c r="P172" i="10"/>
  <c r="O172" i="10"/>
  <c r="P171" i="10"/>
  <c r="O171" i="10"/>
  <c r="P170" i="10"/>
  <c r="O170" i="10"/>
  <c r="P169" i="10"/>
  <c r="O169" i="10"/>
  <c r="P168" i="10"/>
  <c r="O168" i="10"/>
  <c r="P167" i="10"/>
  <c r="O167" i="10"/>
  <c r="P166" i="10"/>
  <c r="O166" i="10"/>
  <c r="P165" i="10"/>
  <c r="O165" i="10"/>
  <c r="P164" i="10"/>
  <c r="O164" i="10"/>
  <c r="P163" i="10"/>
  <c r="O163" i="10"/>
  <c r="P162" i="10"/>
  <c r="O162" i="10"/>
  <c r="P161" i="10"/>
  <c r="O161" i="10"/>
  <c r="P160" i="10"/>
  <c r="O160" i="10"/>
  <c r="P159" i="10"/>
  <c r="O159" i="10"/>
  <c r="P158" i="10"/>
  <c r="O158" i="10"/>
  <c r="P157" i="10"/>
  <c r="O157" i="10"/>
  <c r="P156" i="10"/>
  <c r="O156" i="10"/>
  <c r="P155" i="10"/>
  <c r="O155" i="10"/>
  <c r="P154" i="10"/>
  <c r="O154" i="10"/>
  <c r="P153" i="10"/>
  <c r="O153" i="10"/>
  <c r="P152" i="10"/>
  <c r="O152" i="10"/>
  <c r="P151" i="10"/>
  <c r="O151" i="10"/>
  <c r="P150" i="10"/>
  <c r="O150" i="10"/>
  <c r="P149" i="10"/>
  <c r="O149" i="10"/>
  <c r="P148" i="10"/>
  <c r="O148" i="10"/>
  <c r="P147" i="10"/>
  <c r="O147" i="10"/>
  <c r="P146" i="10"/>
  <c r="O146" i="10"/>
  <c r="P145" i="10"/>
  <c r="O145" i="10"/>
  <c r="P144" i="10"/>
  <c r="O144" i="10"/>
  <c r="P143" i="10"/>
  <c r="O143" i="10"/>
  <c r="P142" i="10"/>
  <c r="O142" i="10"/>
  <c r="P141" i="10"/>
  <c r="O141" i="10"/>
  <c r="P140" i="10"/>
  <c r="O140" i="10"/>
  <c r="P139" i="10"/>
  <c r="O139" i="10"/>
  <c r="P138" i="10"/>
  <c r="O138" i="10"/>
  <c r="P137" i="10"/>
  <c r="O137" i="10"/>
  <c r="P136" i="10"/>
  <c r="O136" i="10"/>
  <c r="P135" i="10"/>
  <c r="O135" i="10"/>
  <c r="P134" i="10"/>
  <c r="O134" i="10"/>
  <c r="P133" i="10"/>
  <c r="O133" i="10"/>
  <c r="P132" i="10"/>
  <c r="O132" i="10"/>
  <c r="P131" i="10"/>
  <c r="O131" i="10"/>
  <c r="P130" i="10"/>
  <c r="O130" i="10"/>
  <c r="P129" i="10"/>
  <c r="O129" i="10"/>
  <c r="P128" i="10"/>
  <c r="O128" i="10"/>
  <c r="P127" i="10"/>
  <c r="O127" i="10"/>
  <c r="P126" i="10"/>
  <c r="O126" i="10"/>
  <c r="P125" i="10"/>
  <c r="O125" i="10"/>
  <c r="P124" i="10"/>
  <c r="O124" i="10"/>
  <c r="F124" i="10" s="1"/>
  <c r="P123" i="10"/>
  <c r="O123" i="10"/>
  <c r="P122" i="10"/>
  <c r="O122" i="10"/>
  <c r="P121" i="10"/>
  <c r="O121" i="10"/>
  <c r="P120" i="10"/>
  <c r="O120" i="10"/>
  <c r="P119" i="10"/>
  <c r="O119" i="10"/>
  <c r="P118" i="10"/>
  <c r="O118" i="10"/>
  <c r="F118" i="10" s="1"/>
  <c r="P117" i="10"/>
  <c r="O117" i="10"/>
  <c r="P116" i="10"/>
  <c r="O116" i="10"/>
  <c r="P115" i="10"/>
  <c r="O115" i="10"/>
  <c r="P114" i="10"/>
  <c r="O114" i="10"/>
  <c r="P113" i="10"/>
  <c r="O113" i="10"/>
  <c r="P112" i="10"/>
  <c r="O112" i="10"/>
  <c r="F112" i="10" s="1"/>
  <c r="P111" i="10"/>
  <c r="O111" i="10"/>
  <c r="P110" i="10"/>
  <c r="O110" i="10"/>
  <c r="P109" i="10"/>
  <c r="O109" i="10"/>
  <c r="P108" i="10"/>
  <c r="O108" i="10"/>
  <c r="P107" i="10"/>
  <c r="O107" i="10"/>
  <c r="P106" i="10"/>
  <c r="O106" i="10"/>
  <c r="F106" i="10" s="1"/>
  <c r="P105" i="10"/>
  <c r="O105" i="10"/>
  <c r="P104" i="10"/>
  <c r="O104" i="10"/>
  <c r="P103" i="10"/>
  <c r="O103" i="10"/>
  <c r="P102" i="10"/>
  <c r="O102" i="10"/>
  <c r="P101" i="10"/>
  <c r="O101" i="10"/>
  <c r="P100" i="10"/>
  <c r="O100" i="10"/>
  <c r="F100" i="10" s="1"/>
  <c r="P99" i="10"/>
  <c r="O99" i="10"/>
  <c r="P98" i="10"/>
  <c r="O98" i="10"/>
  <c r="P97" i="10"/>
  <c r="O97" i="10"/>
  <c r="P30" i="10"/>
  <c r="O30" i="10"/>
  <c r="P29" i="10"/>
  <c r="O29" i="10"/>
  <c r="P28" i="10"/>
  <c r="O28" i="10"/>
  <c r="P27" i="10"/>
  <c r="O27" i="10"/>
  <c r="P26" i="10"/>
  <c r="O26" i="10"/>
  <c r="P25" i="10"/>
  <c r="O25" i="10"/>
  <c r="P24" i="10"/>
  <c r="O24" i="10"/>
  <c r="P23" i="10"/>
  <c r="O23" i="10"/>
  <c r="P22" i="10"/>
  <c r="O22" i="10"/>
  <c r="P21" i="10"/>
  <c r="O21" i="10"/>
  <c r="P20" i="10"/>
  <c r="O20" i="10"/>
  <c r="P19" i="10"/>
  <c r="O19" i="10"/>
  <c r="P18" i="10"/>
  <c r="O18" i="10"/>
  <c r="P17" i="10"/>
  <c r="O17" i="10"/>
  <c r="P16" i="10"/>
  <c r="O16" i="10"/>
  <c r="P15" i="10"/>
  <c r="O15" i="10"/>
  <c r="P14" i="10"/>
  <c r="O14" i="10"/>
  <c r="P13" i="10"/>
  <c r="O13" i="10"/>
  <c r="P12" i="10"/>
  <c r="O12" i="10"/>
  <c r="P11" i="10"/>
  <c r="O11" i="10"/>
  <c r="P10" i="10"/>
  <c r="O10" i="10"/>
  <c r="P9" i="10"/>
  <c r="O9" i="10"/>
  <c r="P40" i="9"/>
  <c r="O40" i="9"/>
  <c r="P39" i="9"/>
  <c r="O39" i="9"/>
  <c r="P38" i="9"/>
  <c r="O38" i="9"/>
  <c r="P37" i="9"/>
  <c r="O37" i="9"/>
  <c r="P36" i="9"/>
  <c r="O36" i="9"/>
  <c r="P35" i="9"/>
  <c r="O35" i="9"/>
  <c r="P34" i="9"/>
  <c r="O34" i="9"/>
  <c r="P33" i="9"/>
  <c r="O33" i="9"/>
  <c r="P32" i="9"/>
  <c r="O32" i="9"/>
  <c r="P31" i="9"/>
  <c r="O31" i="9"/>
  <c r="P30" i="9"/>
  <c r="O30" i="9"/>
  <c r="P29" i="9"/>
  <c r="O29" i="9"/>
  <c r="P28" i="9"/>
  <c r="O28" i="9"/>
  <c r="P27" i="9"/>
  <c r="O27" i="9"/>
  <c r="P26" i="9"/>
  <c r="O26" i="9"/>
  <c r="P25" i="9"/>
  <c r="O25" i="9"/>
  <c r="P24" i="9"/>
  <c r="O24" i="9"/>
  <c r="P23" i="9"/>
  <c r="O23" i="9"/>
  <c r="P22" i="9"/>
  <c r="O22" i="9"/>
  <c r="P21" i="9"/>
  <c r="O21" i="9"/>
  <c r="P20" i="9"/>
  <c r="O20" i="9"/>
  <c r="P19" i="9"/>
  <c r="O19" i="9"/>
  <c r="P18" i="9"/>
  <c r="O18" i="9"/>
  <c r="P17" i="9"/>
  <c r="O17" i="9"/>
  <c r="P16" i="9"/>
  <c r="O16" i="9"/>
  <c r="P15" i="9"/>
  <c r="O15" i="9"/>
  <c r="P14" i="9"/>
  <c r="O14" i="9"/>
  <c r="P13" i="9"/>
  <c r="O13" i="9"/>
  <c r="P12" i="9"/>
  <c r="O12" i="9"/>
  <c r="P11" i="9"/>
  <c r="O11" i="9"/>
  <c r="P10" i="9"/>
  <c r="O10" i="9"/>
  <c r="P9" i="9"/>
  <c r="O9" i="9"/>
  <c r="P50" i="8"/>
  <c r="O50" i="8"/>
  <c r="P49" i="8"/>
  <c r="O49" i="8"/>
  <c r="P48" i="8"/>
  <c r="O48" i="8"/>
  <c r="P47" i="8"/>
  <c r="O47" i="8"/>
  <c r="P46" i="8"/>
  <c r="O46" i="8"/>
  <c r="F46" i="8" s="1"/>
  <c r="P45" i="8"/>
  <c r="O45" i="8"/>
  <c r="P44" i="8"/>
  <c r="O44" i="8"/>
  <c r="P43" i="8"/>
  <c r="O43" i="8"/>
  <c r="P42" i="8"/>
  <c r="O42" i="8"/>
  <c r="P41" i="8"/>
  <c r="O41" i="8"/>
  <c r="P40" i="8"/>
  <c r="O40" i="8"/>
  <c r="P39" i="8"/>
  <c r="O39" i="8"/>
  <c r="P38" i="8"/>
  <c r="O38" i="8"/>
  <c r="P37" i="8"/>
  <c r="O37" i="8"/>
  <c r="P36" i="8"/>
  <c r="O36" i="8"/>
  <c r="P35" i="8"/>
  <c r="O35" i="8"/>
  <c r="P34" i="8"/>
  <c r="O34" i="8"/>
  <c r="P33" i="8"/>
  <c r="O33" i="8"/>
  <c r="P32" i="8"/>
  <c r="O32" i="8"/>
  <c r="P31" i="8"/>
  <c r="O31" i="8"/>
  <c r="P30" i="8"/>
  <c r="O30" i="8"/>
  <c r="P29" i="8"/>
  <c r="O29" i="8"/>
  <c r="P28" i="8"/>
  <c r="O28" i="8"/>
  <c r="F40" i="8" s="1"/>
  <c r="P27" i="8"/>
  <c r="O27" i="8"/>
  <c r="P26" i="8"/>
  <c r="O26" i="8"/>
  <c r="P25" i="8"/>
  <c r="O25" i="8"/>
  <c r="P24" i="8"/>
  <c r="O24" i="8"/>
  <c r="P23" i="8"/>
  <c r="O23" i="8"/>
  <c r="P22" i="8"/>
  <c r="O22" i="8"/>
  <c r="P21" i="8"/>
  <c r="F21" i="8" s="1"/>
  <c r="G21" i="8" s="1"/>
  <c r="O21" i="8"/>
  <c r="P20" i="8"/>
  <c r="O20" i="8"/>
  <c r="P19" i="8"/>
  <c r="O19" i="8"/>
  <c r="P18" i="8"/>
  <c r="O18" i="8"/>
  <c r="P17" i="8"/>
  <c r="O17" i="8"/>
  <c r="P16" i="8"/>
  <c r="O16" i="8"/>
  <c r="P15" i="8"/>
  <c r="O15" i="8"/>
  <c r="P14" i="8"/>
  <c r="O14" i="8"/>
  <c r="P13" i="8"/>
  <c r="O13" i="8"/>
  <c r="P12" i="8"/>
  <c r="O12" i="8"/>
  <c r="P11" i="8"/>
  <c r="O11" i="8"/>
  <c r="P10" i="8"/>
  <c r="O10" i="8"/>
  <c r="F34" i="8" s="1"/>
  <c r="P9" i="8"/>
  <c r="O9" i="8"/>
  <c r="P53" i="7"/>
  <c r="O53" i="7"/>
  <c r="P52" i="7"/>
  <c r="O52" i="7"/>
  <c r="P51" i="7"/>
  <c r="O51" i="7"/>
  <c r="P50" i="7"/>
  <c r="O50" i="7"/>
  <c r="P49" i="7"/>
  <c r="O49" i="7"/>
  <c r="P48" i="7"/>
  <c r="O48" i="7"/>
  <c r="P47" i="7"/>
  <c r="O47" i="7"/>
  <c r="P46" i="7"/>
  <c r="O46" i="7"/>
  <c r="P45" i="7"/>
  <c r="O45" i="7"/>
  <c r="P44" i="7"/>
  <c r="O44" i="7"/>
  <c r="P43" i="7"/>
  <c r="O43" i="7"/>
  <c r="P42" i="7"/>
  <c r="O42" i="7"/>
  <c r="P41" i="7"/>
  <c r="O41" i="7"/>
  <c r="P40" i="7"/>
  <c r="O40" i="7"/>
  <c r="P39" i="7"/>
  <c r="O39" i="7"/>
  <c r="P38" i="7"/>
  <c r="O38" i="7"/>
  <c r="P37" i="7"/>
  <c r="O37" i="7"/>
  <c r="P36" i="7"/>
  <c r="O36" i="7"/>
  <c r="P35" i="7"/>
  <c r="O35" i="7"/>
  <c r="P34" i="7"/>
  <c r="O34" i="7"/>
  <c r="P33" i="7"/>
  <c r="O33" i="7"/>
  <c r="P32" i="7"/>
  <c r="O32" i="7"/>
  <c r="P31" i="7"/>
  <c r="O31" i="7"/>
  <c r="P30" i="7"/>
  <c r="O30" i="7"/>
  <c r="P29" i="7"/>
  <c r="O29" i="7"/>
  <c r="F41" i="7" s="1"/>
  <c r="P28" i="7"/>
  <c r="O28" i="7"/>
  <c r="P27" i="7"/>
  <c r="O27" i="7"/>
  <c r="F39" i="7" s="1"/>
  <c r="G39" i="7" s="1"/>
  <c r="P26" i="7"/>
  <c r="O26" i="7"/>
  <c r="P25" i="7"/>
  <c r="O25" i="7"/>
  <c r="P24" i="7"/>
  <c r="O24" i="7"/>
  <c r="P23" i="7"/>
  <c r="O23" i="7"/>
  <c r="F47" i="7" s="1"/>
  <c r="P22" i="7"/>
  <c r="O22" i="7"/>
  <c r="P21" i="7"/>
  <c r="O21" i="7"/>
  <c r="F45" i="7" s="1"/>
  <c r="G45" i="7" s="1"/>
  <c r="P20" i="7"/>
  <c r="O20" i="7"/>
  <c r="P19" i="7"/>
  <c r="O19" i="7"/>
  <c r="P18" i="7"/>
  <c r="O18" i="7"/>
  <c r="P17" i="7"/>
  <c r="O17" i="7"/>
  <c r="F17" i="7" s="1"/>
  <c r="P16" i="7"/>
  <c r="O16" i="7"/>
  <c r="P15" i="7"/>
  <c r="O15" i="7"/>
  <c r="F15" i="7" s="1"/>
  <c r="G15" i="7" s="1"/>
  <c r="P14" i="7"/>
  <c r="O14" i="7"/>
  <c r="P13" i="7"/>
  <c r="O13" i="7"/>
  <c r="P12" i="7"/>
  <c r="O12" i="7"/>
  <c r="P11" i="7"/>
  <c r="O11" i="7"/>
  <c r="F29" i="7" s="1"/>
  <c r="P10" i="7"/>
  <c r="O10" i="7"/>
  <c r="P9" i="7"/>
  <c r="O9" i="7"/>
  <c r="F27" i="7" s="1"/>
  <c r="G27" i="7" s="1"/>
  <c r="P36" i="6"/>
  <c r="O36" i="6"/>
  <c r="P35" i="6"/>
  <c r="O35" i="6"/>
  <c r="P34" i="6"/>
  <c r="O34" i="6"/>
  <c r="P33" i="6"/>
  <c r="O33" i="6"/>
  <c r="P32" i="6"/>
  <c r="O32" i="6"/>
  <c r="P31" i="6"/>
  <c r="O31" i="6"/>
  <c r="P30" i="6"/>
  <c r="O30" i="6"/>
  <c r="P29" i="6"/>
  <c r="O29" i="6"/>
  <c r="F29" i="6" s="1"/>
  <c r="P28" i="6"/>
  <c r="O28" i="6"/>
  <c r="P27" i="6"/>
  <c r="O27" i="6"/>
  <c r="F27" i="6" s="1"/>
  <c r="G27" i="6" s="1"/>
  <c r="P26" i="6"/>
  <c r="O26" i="6"/>
  <c r="P25" i="6"/>
  <c r="O25" i="6"/>
  <c r="P24" i="6"/>
  <c r="O24" i="6"/>
  <c r="P23" i="6"/>
  <c r="O23" i="6"/>
  <c r="P22" i="6"/>
  <c r="O22" i="6"/>
  <c r="P21" i="6"/>
  <c r="O21" i="6"/>
  <c r="F21" i="6" s="1"/>
  <c r="G21" i="6" s="1"/>
  <c r="P20" i="6"/>
  <c r="O20" i="6"/>
  <c r="P19" i="6"/>
  <c r="O19" i="6"/>
  <c r="P18" i="6"/>
  <c r="O18" i="6"/>
  <c r="P17" i="6"/>
  <c r="O17" i="6"/>
  <c r="P16" i="6"/>
  <c r="O16" i="6"/>
  <c r="P15" i="6"/>
  <c r="O15" i="6"/>
  <c r="P14" i="6"/>
  <c r="O14" i="6"/>
  <c r="P13" i="6"/>
  <c r="O13" i="6"/>
  <c r="P12" i="6"/>
  <c r="O12" i="6"/>
  <c r="P11" i="6"/>
  <c r="O11" i="6"/>
  <c r="F17" i="6" s="1"/>
  <c r="P10" i="6"/>
  <c r="O10" i="6"/>
  <c r="P9" i="6"/>
  <c r="O9" i="6"/>
  <c r="F15" i="6" s="1"/>
  <c r="G15" i="6" s="1"/>
  <c r="P28" i="5"/>
  <c r="O28" i="5"/>
  <c r="P27" i="5"/>
  <c r="O27" i="5"/>
  <c r="P26" i="5"/>
  <c r="O26" i="5"/>
  <c r="P25" i="5"/>
  <c r="O25" i="5"/>
  <c r="P24" i="5"/>
  <c r="O24" i="5"/>
  <c r="P23" i="5"/>
  <c r="O23" i="5"/>
  <c r="F23" i="5" s="1"/>
  <c r="P22" i="5"/>
  <c r="O22" i="5"/>
  <c r="P21" i="5"/>
  <c r="O21" i="5"/>
  <c r="F21" i="5" s="1"/>
  <c r="G21" i="5" s="1"/>
  <c r="P20" i="5"/>
  <c r="O20" i="5"/>
  <c r="P19" i="5"/>
  <c r="O19" i="5"/>
  <c r="P18" i="5"/>
  <c r="O18" i="5"/>
  <c r="P17" i="5"/>
  <c r="O17" i="5"/>
  <c r="F17" i="5" s="1"/>
  <c r="P16" i="5"/>
  <c r="O16" i="5"/>
  <c r="P15" i="5"/>
  <c r="O15" i="5"/>
  <c r="P14" i="5"/>
  <c r="O14" i="5"/>
  <c r="P13" i="5"/>
  <c r="O13" i="5"/>
  <c r="P12" i="5"/>
  <c r="O12" i="5"/>
  <c r="P11" i="5"/>
  <c r="O11" i="5"/>
  <c r="P10" i="5"/>
  <c r="O10" i="5"/>
  <c r="P9" i="5"/>
  <c r="O9" i="5"/>
  <c r="P32" i="4"/>
  <c r="O32" i="4"/>
  <c r="P31" i="4"/>
  <c r="O31" i="4"/>
  <c r="P30" i="4"/>
  <c r="O30" i="4"/>
  <c r="P29" i="4"/>
  <c r="O29" i="4"/>
  <c r="P28" i="4"/>
  <c r="O28" i="4"/>
  <c r="P27" i="4"/>
  <c r="O27" i="4"/>
  <c r="P26" i="4"/>
  <c r="O26" i="4"/>
  <c r="P25" i="4"/>
  <c r="O25" i="4"/>
  <c r="P24" i="4"/>
  <c r="O24" i="4"/>
  <c r="P23" i="4"/>
  <c r="O23" i="4"/>
  <c r="P22" i="4"/>
  <c r="O22" i="4"/>
  <c r="P21" i="4"/>
  <c r="O21" i="4"/>
  <c r="P20" i="4"/>
  <c r="O20" i="4"/>
  <c r="P19" i="4"/>
  <c r="O19" i="4"/>
  <c r="P18" i="4"/>
  <c r="O18" i="4"/>
  <c r="P17" i="4"/>
  <c r="O17" i="4"/>
  <c r="P16" i="4"/>
  <c r="O16" i="4"/>
  <c r="P15" i="4"/>
  <c r="O15" i="4"/>
  <c r="P14" i="4"/>
  <c r="O14" i="4"/>
  <c r="P13" i="4"/>
  <c r="O13" i="4"/>
  <c r="P12" i="4"/>
  <c r="O12" i="4"/>
  <c r="P11" i="4"/>
  <c r="O11" i="4"/>
  <c r="P10" i="4"/>
  <c r="O10" i="4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F119" i="1" s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P11" i="1"/>
  <c r="O11" i="1"/>
  <c r="F159" i="1" l="1"/>
  <c r="F56" i="1"/>
  <c r="F77" i="1"/>
  <c r="F70" i="1"/>
  <c r="F27" i="1"/>
  <c r="F154" i="1"/>
  <c r="F161" i="1"/>
  <c r="F105" i="1"/>
  <c r="F42" i="1"/>
  <c r="F139" i="1"/>
  <c r="F118" i="1"/>
  <c r="F97" i="1"/>
  <c r="F55" i="1"/>
  <c r="G56" i="1" s="1"/>
  <c r="F61" i="1"/>
  <c r="F40" i="1"/>
  <c r="F54" i="1"/>
  <c r="F19" i="1"/>
  <c r="F102" i="1"/>
  <c r="G102" i="1" s="1"/>
  <c r="F39" i="1"/>
  <c r="G39" i="1" s="1"/>
  <c r="F11" i="1"/>
  <c r="G11" i="1" s="1"/>
  <c r="F63" i="1"/>
  <c r="F91" i="1"/>
  <c r="F104" i="1"/>
  <c r="F109" i="1"/>
  <c r="G109" i="1" s="1"/>
  <c r="F167" i="1"/>
  <c r="F116" i="1"/>
  <c r="G116" i="1" s="1"/>
  <c r="F84" i="1"/>
  <c r="F41" i="1"/>
  <c r="G41" i="1" s="1"/>
  <c r="F103" i="1"/>
  <c r="F48" i="1"/>
  <c r="F133" i="1"/>
  <c r="F131" i="1"/>
  <c r="F74" i="1"/>
  <c r="G74" i="1" s="1"/>
  <c r="F140" i="1"/>
  <c r="F110" i="1"/>
  <c r="F67" i="1"/>
  <c r="G67" i="1" s="1"/>
  <c r="F28" i="1"/>
  <c r="G28" i="1" s="1"/>
  <c r="F20" i="1"/>
  <c r="F12" i="1"/>
  <c r="F151" i="1"/>
  <c r="G151" i="1" s="1"/>
  <c r="F98" i="1"/>
  <c r="F47" i="1"/>
  <c r="F32" i="1"/>
  <c r="G32" i="1" s="1"/>
  <c r="F147" i="1"/>
  <c r="F88" i="1"/>
  <c r="G88" i="1" s="1"/>
  <c r="F33" i="1"/>
  <c r="F144" i="1"/>
  <c r="G144" i="1" s="1"/>
  <c r="F124" i="1"/>
  <c r="F89" i="1"/>
  <c r="G89" i="1" s="1"/>
  <c r="F168" i="1"/>
  <c r="F166" i="1"/>
  <c r="G167" i="1" s="1"/>
  <c r="F160" i="1"/>
  <c r="G160" i="1" s="1"/>
  <c r="F158" i="1"/>
  <c r="G158" i="1" s="1"/>
  <c r="F117" i="1"/>
  <c r="F62" i="1"/>
  <c r="F60" i="1"/>
  <c r="G60" i="1" s="1"/>
  <c r="F81" i="1"/>
  <c r="G81" i="1" s="1"/>
  <c r="F83" i="1"/>
  <c r="F132" i="1"/>
  <c r="F130" i="1"/>
  <c r="G130" i="1" s="1"/>
  <c r="F96" i="4"/>
  <c r="F70" i="4"/>
  <c r="G70" i="4" s="1"/>
  <c r="F83" i="4"/>
  <c r="F77" i="4"/>
  <c r="F23" i="4"/>
  <c r="G23" i="4" s="1"/>
  <c r="F34" i="4"/>
  <c r="G34" i="4" s="1"/>
  <c r="F94" i="4"/>
  <c r="G94" i="4" s="1"/>
  <c r="F65" i="4"/>
  <c r="F78" i="4"/>
  <c r="F76" i="4"/>
  <c r="G76" i="4" s="1"/>
  <c r="F24" i="4"/>
  <c r="F22" i="4"/>
  <c r="G22" i="4" s="1"/>
  <c r="F72" i="4"/>
  <c r="F60" i="4"/>
  <c r="F58" i="4"/>
  <c r="G58" i="4" s="1"/>
  <c r="F30" i="4"/>
  <c r="F28" i="4"/>
  <c r="G28" i="4" s="1"/>
  <c r="F18" i="4"/>
  <c r="F16" i="4"/>
  <c r="G16" i="4" s="1"/>
  <c r="F84" i="4"/>
  <c r="F82" i="4"/>
  <c r="G82" i="4" s="1"/>
  <c r="F42" i="4"/>
  <c r="F40" i="4"/>
  <c r="G40" i="4" s="1"/>
  <c r="F66" i="4"/>
  <c r="G66" i="4" s="1"/>
  <c r="F64" i="4"/>
  <c r="G64" i="4" s="1"/>
  <c r="F29" i="4"/>
  <c r="F95" i="4"/>
  <c r="F59" i="4"/>
  <c r="F35" i="4"/>
  <c r="G36" i="4" s="1"/>
  <c r="F71" i="4"/>
  <c r="F17" i="4"/>
  <c r="F53" i="4"/>
  <c r="F47" i="4"/>
  <c r="F41" i="4"/>
  <c r="F10" i="10"/>
  <c r="F28" i="10"/>
  <c r="F22" i="10"/>
  <c r="F16" i="10"/>
  <c r="F9" i="6"/>
  <c r="G9" i="6" s="1"/>
  <c r="F11" i="6"/>
  <c r="F45" i="6"/>
  <c r="G45" i="6" s="1"/>
  <c r="F47" i="6"/>
  <c r="F35" i="6"/>
  <c r="F34" i="6"/>
  <c r="F10" i="11"/>
  <c r="F11" i="11"/>
  <c r="F9" i="7"/>
  <c r="G9" i="7" s="1"/>
  <c r="F11" i="7"/>
  <c r="F21" i="7"/>
  <c r="G21" i="7" s="1"/>
  <c r="F23" i="7"/>
  <c r="F33" i="7"/>
  <c r="G33" i="7" s="1"/>
  <c r="F35" i="7"/>
  <c r="G35" i="7" s="1"/>
  <c r="F29" i="12"/>
  <c r="F27" i="12"/>
  <c r="G27" i="12" s="1"/>
  <c r="F28" i="12"/>
  <c r="F46" i="12"/>
  <c r="F47" i="12"/>
  <c r="F58" i="8"/>
  <c r="F10" i="8"/>
  <c r="F16" i="8"/>
  <c r="F28" i="8"/>
  <c r="F23" i="8"/>
  <c r="G53" i="8"/>
  <c r="F130" i="10"/>
  <c r="F142" i="10"/>
  <c r="F148" i="10"/>
  <c r="F154" i="10"/>
  <c r="F160" i="10"/>
  <c r="F27" i="11"/>
  <c r="G27" i="11" s="1"/>
  <c r="F29" i="11"/>
  <c r="F15" i="11"/>
  <c r="G15" i="11" s="1"/>
  <c r="F17" i="11"/>
  <c r="F21" i="11"/>
  <c r="G21" i="11" s="1"/>
  <c r="F23" i="11"/>
  <c r="F33" i="11"/>
  <c r="G33" i="11" s="1"/>
  <c r="F35" i="11"/>
  <c r="F9" i="11"/>
  <c r="F15" i="12"/>
  <c r="G15" i="12" s="1"/>
  <c r="F17" i="12"/>
  <c r="F126" i="1"/>
  <c r="F9" i="10"/>
  <c r="G9" i="10" s="1"/>
  <c r="F16" i="11"/>
  <c r="G17" i="11" s="1"/>
  <c r="F22" i="11"/>
  <c r="F125" i="1"/>
  <c r="G125" i="1" s="1"/>
  <c r="F82" i="1"/>
  <c r="G41" i="11"/>
  <c r="G119" i="1"/>
  <c r="G65" i="4"/>
  <c r="F23" i="6"/>
  <c r="G34" i="6"/>
  <c r="G23" i="11"/>
  <c r="G22" i="11"/>
  <c r="G22" i="8"/>
  <c r="G28" i="12"/>
  <c r="F165" i="1"/>
  <c r="G165" i="1" s="1"/>
  <c r="G42" i="1"/>
  <c r="F76" i="1"/>
  <c r="F138" i="1"/>
  <c r="G139" i="1" s="1"/>
  <c r="F112" i="1"/>
  <c r="F69" i="1"/>
  <c r="G70" i="1" s="1"/>
  <c r="F26" i="1"/>
  <c r="G27" i="1" s="1"/>
  <c r="F18" i="1"/>
  <c r="G18" i="1" s="1"/>
  <c r="F14" i="1"/>
  <c r="F153" i="1"/>
  <c r="F96" i="1"/>
  <c r="F46" i="1"/>
  <c r="G46" i="1" s="1"/>
  <c r="F35" i="1"/>
  <c r="F146" i="1"/>
  <c r="G147" i="1" s="1"/>
  <c r="F90" i="4"/>
  <c r="F46" i="4"/>
  <c r="G46" i="4" s="1"/>
  <c r="F48" i="4"/>
  <c r="F16" i="5"/>
  <c r="F22" i="5"/>
  <c r="G22" i="5" s="1"/>
  <c r="F16" i="6"/>
  <c r="G16" i="6" s="1"/>
  <c r="F10" i="6"/>
  <c r="G10" i="6" s="1"/>
  <c r="F22" i="6"/>
  <c r="F28" i="6"/>
  <c r="F46" i="6"/>
  <c r="G46" i="6" s="1"/>
  <c r="F28" i="7"/>
  <c r="G28" i="7" s="1"/>
  <c r="F16" i="7"/>
  <c r="G17" i="7" s="1"/>
  <c r="F46" i="7"/>
  <c r="F40" i="7"/>
  <c r="G40" i="7" s="1"/>
  <c r="F10" i="7"/>
  <c r="G10" i="7" s="1"/>
  <c r="F22" i="7"/>
  <c r="G22" i="7" s="1"/>
  <c r="F34" i="7"/>
  <c r="F59" i="8"/>
  <c r="G59" i="8" s="1"/>
  <c r="F11" i="10"/>
  <c r="G11" i="10" s="1"/>
  <c r="G16" i="11"/>
  <c r="G11" i="11"/>
  <c r="F75" i="1"/>
  <c r="G75" i="1" s="1"/>
  <c r="F137" i="1"/>
  <c r="G137" i="1" s="1"/>
  <c r="F111" i="1"/>
  <c r="F68" i="1"/>
  <c r="F25" i="1"/>
  <c r="G25" i="1" s="1"/>
  <c r="F21" i="1"/>
  <c r="F13" i="1"/>
  <c r="F152" i="1"/>
  <c r="F95" i="1"/>
  <c r="G95" i="1" s="1"/>
  <c r="F49" i="1"/>
  <c r="F34" i="1"/>
  <c r="G34" i="1" s="1"/>
  <c r="F145" i="1"/>
  <c r="G40" i="11"/>
  <c r="F33" i="12"/>
  <c r="G33" i="12" s="1"/>
  <c r="F35" i="12"/>
  <c r="F52" i="12"/>
  <c r="F123" i="1"/>
  <c r="G123" i="1" s="1"/>
  <c r="F90" i="1"/>
  <c r="G161" i="1"/>
  <c r="G47" i="12"/>
  <c r="F33" i="8"/>
  <c r="G33" i="8" s="1"/>
  <c r="F35" i="8"/>
  <c r="F9" i="8"/>
  <c r="G9" i="8" s="1"/>
  <c r="F11" i="8"/>
  <c r="G11" i="8" s="1"/>
  <c r="F39" i="8"/>
  <c r="G39" i="8" s="1"/>
  <c r="F41" i="8"/>
  <c r="F15" i="8"/>
  <c r="G15" i="8" s="1"/>
  <c r="F17" i="8"/>
  <c r="G17" i="8" s="1"/>
  <c r="F27" i="8"/>
  <c r="G27" i="8" s="1"/>
  <c r="F29" i="8"/>
  <c r="F45" i="8"/>
  <c r="G45" i="8" s="1"/>
  <c r="F47" i="8"/>
  <c r="G47" i="8" s="1"/>
  <c r="F27" i="10"/>
  <c r="G27" i="10" s="1"/>
  <c r="F29" i="10"/>
  <c r="G29" i="10" s="1"/>
  <c r="F21" i="10"/>
  <c r="G21" i="10" s="1"/>
  <c r="F23" i="10"/>
  <c r="F15" i="10"/>
  <c r="G15" i="10" s="1"/>
  <c r="F17" i="10"/>
  <c r="G17" i="10" s="1"/>
  <c r="F99" i="10"/>
  <c r="G99" i="10" s="1"/>
  <c r="F101" i="10"/>
  <c r="F105" i="10"/>
  <c r="G105" i="10" s="1"/>
  <c r="F107" i="10"/>
  <c r="G107" i="10" s="1"/>
  <c r="F111" i="10"/>
  <c r="G111" i="10" s="1"/>
  <c r="F113" i="10"/>
  <c r="G113" i="10" s="1"/>
  <c r="F117" i="10"/>
  <c r="G117" i="10" s="1"/>
  <c r="F119" i="10"/>
  <c r="G119" i="10" s="1"/>
  <c r="F123" i="10"/>
  <c r="G123" i="10" s="1"/>
  <c r="F125" i="10"/>
  <c r="F129" i="10"/>
  <c r="G129" i="10" s="1"/>
  <c r="F131" i="10"/>
  <c r="G131" i="10" s="1"/>
  <c r="F141" i="10"/>
  <c r="G141" i="10" s="1"/>
  <c r="F143" i="10"/>
  <c r="G143" i="10" s="1"/>
  <c r="F147" i="10"/>
  <c r="G147" i="10" s="1"/>
  <c r="F149" i="10"/>
  <c r="G149" i="10" s="1"/>
  <c r="F153" i="10"/>
  <c r="G153" i="10" s="1"/>
  <c r="F155" i="10"/>
  <c r="F159" i="10"/>
  <c r="G159" i="10" s="1"/>
  <c r="F161" i="10"/>
  <c r="G161" i="10" s="1"/>
  <c r="F28" i="11"/>
  <c r="G28" i="11" s="1"/>
  <c r="F34" i="11"/>
  <c r="G35" i="11" s="1"/>
  <c r="F16" i="12"/>
  <c r="G16" i="12" s="1"/>
  <c r="F34" i="12"/>
  <c r="F51" i="12"/>
  <c r="G51" i="12" s="1"/>
  <c r="F53" i="12"/>
  <c r="F45" i="12"/>
  <c r="G45" i="12" s="1"/>
  <c r="G41" i="6"/>
  <c r="G29" i="12"/>
  <c r="G10" i="11"/>
  <c r="G9" i="11"/>
  <c r="G23" i="10"/>
  <c r="G52" i="8"/>
  <c r="G23" i="8"/>
  <c r="G41" i="8"/>
  <c r="G16" i="8"/>
  <c r="G40" i="6"/>
  <c r="G35" i="6"/>
  <c r="G28" i="6"/>
  <c r="G29" i="6"/>
  <c r="G18" i="4"/>
  <c r="G60" i="4"/>
  <c r="G77" i="4"/>
  <c r="F11" i="4"/>
  <c r="F12" i="4"/>
  <c r="F57" i="12"/>
  <c r="G57" i="12" s="1"/>
  <c r="F58" i="12"/>
  <c r="F23" i="12"/>
  <c r="F39" i="12"/>
  <c r="G39" i="12" s="1"/>
  <c r="F40" i="12"/>
  <c r="F41" i="12"/>
  <c r="F9" i="12"/>
  <c r="G9" i="12" s="1"/>
  <c r="F10" i="12"/>
  <c r="F11" i="12"/>
  <c r="F9" i="5"/>
  <c r="G9" i="5" s="1"/>
  <c r="F10" i="5"/>
  <c r="F11" i="5"/>
  <c r="F15" i="5"/>
  <c r="G15" i="5" s="1"/>
  <c r="F9" i="9"/>
  <c r="G9" i="9" s="1"/>
  <c r="F10" i="9"/>
  <c r="F11" i="9"/>
  <c r="F53" i="1"/>
  <c r="G53" i="1" s="1"/>
  <c r="F57" i="8"/>
  <c r="G57" i="8" s="1"/>
  <c r="F22" i="12"/>
  <c r="F21" i="12"/>
  <c r="G21" i="12" s="1"/>
  <c r="F59" i="12"/>
  <c r="F135" i="10"/>
  <c r="G135" i="10" s="1"/>
  <c r="F136" i="10"/>
  <c r="F137" i="10"/>
  <c r="G137" i="10" s="1"/>
  <c r="G103" i="1"/>
  <c r="G101" i="10"/>
  <c r="G106" i="10"/>
  <c r="G125" i="10"/>
  <c r="G130" i="10"/>
  <c r="G155" i="10"/>
  <c r="G160" i="10"/>
  <c r="G34" i="8"/>
  <c r="G35" i="8"/>
  <c r="G29" i="7"/>
  <c r="G16" i="7"/>
  <c r="G46" i="7"/>
  <c r="G47" i="7"/>
  <c r="G11" i="6"/>
  <c r="G22" i="6"/>
  <c r="F52" i="4"/>
  <c r="G52" i="4" s="1"/>
  <c r="F88" i="4"/>
  <c r="G88" i="4" s="1"/>
  <c r="F89" i="4"/>
  <c r="F10" i="4"/>
  <c r="G10" i="4" s="1"/>
  <c r="F54" i="4"/>
  <c r="G168" i="1" l="1"/>
  <c r="G20" i="1"/>
  <c r="G48" i="1"/>
  <c r="G98" i="1"/>
  <c r="G91" i="1"/>
  <c r="G84" i="1"/>
  <c r="G133" i="1"/>
  <c r="G140" i="1"/>
  <c r="G118" i="1"/>
  <c r="G83" i="1"/>
  <c r="G55" i="1"/>
  <c r="G21" i="1"/>
  <c r="G49" i="1"/>
  <c r="G132" i="1"/>
  <c r="G104" i="1"/>
  <c r="G62" i="1"/>
  <c r="G117" i="1"/>
  <c r="G152" i="1"/>
  <c r="G110" i="1"/>
  <c r="G61" i="1"/>
  <c r="G40" i="1"/>
  <c r="G68" i="1"/>
  <c r="G12" i="1"/>
  <c r="G145" i="1"/>
  <c r="G105" i="1"/>
  <c r="G33" i="1"/>
  <c r="G13" i="1"/>
  <c r="G111" i="1"/>
  <c r="G124" i="1"/>
  <c r="G82" i="1"/>
  <c r="G126" i="1"/>
  <c r="G35" i="1"/>
  <c r="G63" i="1"/>
  <c r="G90" i="1"/>
  <c r="G131" i="1"/>
  <c r="G159" i="1"/>
  <c r="G84" i="4"/>
  <c r="G78" i="4"/>
  <c r="G72" i="4"/>
  <c r="G30" i="4"/>
  <c r="G71" i="4"/>
  <c r="G48" i="4"/>
  <c r="G29" i="4"/>
  <c r="G24" i="4"/>
  <c r="G35" i="4"/>
  <c r="G83" i="4"/>
  <c r="G47" i="4"/>
  <c r="G59" i="4"/>
  <c r="G95" i="4"/>
  <c r="G96" i="4"/>
  <c r="G41" i="4"/>
  <c r="G17" i="4"/>
  <c r="G54" i="4"/>
  <c r="G42" i="4"/>
  <c r="G23" i="6"/>
  <c r="G23" i="7"/>
  <c r="G34" i="7"/>
  <c r="G53" i="12"/>
  <c r="G10" i="8"/>
  <c r="G29" i="8"/>
  <c r="G17" i="6"/>
  <c r="G148" i="10"/>
  <c r="G118" i="10"/>
  <c r="G28" i="10"/>
  <c r="G47" i="6"/>
  <c r="G41" i="7"/>
  <c r="G34" i="11"/>
  <c r="G19" i="1"/>
  <c r="G96" i="1"/>
  <c r="G76" i="1"/>
  <c r="G47" i="1"/>
  <c r="G10" i="10"/>
  <c r="G17" i="12"/>
  <c r="G16" i="5"/>
  <c r="G10" i="5"/>
  <c r="G22" i="10"/>
  <c r="G16" i="10"/>
  <c r="G41" i="12"/>
  <c r="G11" i="12"/>
  <c r="G59" i="12"/>
  <c r="G35" i="12"/>
  <c r="G34" i="12"/>
  <c r="G28" i="8"/>
  <c r="G52" i="12"/>
  <c r="G40" i="12"/>
  <c r="G58" i="12"/>
  <c r="G10" i="12"/>
  <c r="G166" i="1"/>
  <c r="G10" i="9"/>
  <c r="G154" i="10"/>
  <c r="G142" i="10"/>
  <c r="G29" i="11"/>
  <c r="G26" i="1"/>
  <c r="G97" i="1"/>
  <c r="G58" i="8"/>
  <c r="G153" i="1"/>
  <c r="G136" i="10"/>
  <c r="G124" i="10"/>
  <c r="G112" i="10"/>
  <c r="G100" i="10"/>
  <c r="G77" i="1"/>
  <c r="G11" i="7"/>
  <c r="G14" i="1"/>
  <c r="G112" i="1"/>
  <c r="G23" i="5"/>
  <c r="G146" i="1"/>
  <c r="G11" i="5"/>
  <c r="G90" i="4"/>
  <c r="G22" i="12"/>
  <c r="G154" i="1"/>
  <c r="G69" i="1"/>
  <c r="G46" i="8"/>
  <c r="G46" i="12"/>
  <c r="G40" i="8"/>
  <c r="G138" i="1"/>
  <c r="G17" i="5"/>
  <c r="G23" i="12"/>
  <c r="G11" i="9"/>
  <c r="G12" i="4"/>
  <c r="G54" i="1"/>
  <c r="G53" i="4"/>
  <c r="G11" i="4"/>
  <c r="G89" i="4"/>
</calcChain>
</file>

<file path=xl/sharedStrings.xml><?xml version="1.0" encoding="utf-8"?>
<sst xmlns="http://schemas.openxmlformats.org/spreadsheetml/2006/main" count="1586" uniqueCount="580">
  <si>
    <t>SM</t>
  </si>
  <si>
    <t>running</t>
  </si>
  <si>
    <t xml:space="preserve">lap </t>
  </si>
  <si>
    <t>leg</t>
  </si>
  <si>
    <t>competitor</t>
  </si>
  <si>
    <t>posn</t>
  </si>
  <si>
    <t>time</t>
  </si>
  <si>
    <t>L Wilson</t>
  </si>
  <si>
    <t>S McKendrick</t>
  </si>
  <si>
    <t>D Phee</t>
  </si>
  <si>
    <t>lap</t>
  </si>
  <si>
    <t>data</t>
  </si>
  <si>
    <t>1</t>
  </si>
  <si>
    <t>2</t>
  </si>
  <si>
    <t>3</t>
  </si>
  <si>
    <t>Mins</t>
  </si>
  <si>
    <t>Secs</t>
  </si>
  <si>
    <t>SW</t>
  </si>
  <si>
    <t>U11G</t>
  </si>
  <si>
    <t>U13G</t>
  </si>
  <si>
    <t>U15G</t>
  </si>
  <si>
    <t>U17G</t>
  </si>
  <si>
    <t>U17B</t>
  </si>
  <si>
    <t>U15B</t>
  </si>
  <si>
    <t>U13B</t>
  </si>
  <si>
    <t>U11B</t>
  </si>
  <si>
    <t>1st</t>
  </si>
  <si>
    <t>2nd</t>
  </si>
  <si>
    <t>3rd</t>
  </si>
  <si>
    <t>Fastest Laps</t>
  </si>
  <si>
    <t>Teams</t>
  </si>
  <si>
    <t>Senior Women 2017</t>
  </si>
  <si>
    <t>Under 17 Girls 2017</t>
  </si>
  <si>
    <t>Under 15 Girls 2017</t>
  </si>
  <si>
    <t>Under 13 Girls 2017</t>
  </si>
  <si>
    <t>Under 11 Girls 2017</t>
  </si>
  <si>
    <t>Senior Men 2017</t>
  </si>
  <si>
    <t>Under 17 Boys 2017</t>
  </si>
  <si>
    <t>Under 15 Boys 2017</t>
  </si>
  <si>
    <t>Under 13 Boys 2017</t>
  </si>
  <si>
    <t>Under 11 Boys 2017</t>
  </si>
  <si>
    <t>NAAC 1</t>
  </si>
  <si>
    <t>Ross Booth</t>
  </si>
  <si>
    <t>Sean Donelly</t>
  </si>
  <si>
    <t>Ben Heron</t>
  </si>
  <si>
    <t>Ayr Seaforth A</t>
  </si>
  <si>
    <t>Connor Scobie</t>
  </si>
  <si>
    <t>Callum Hannah</t>
  </si>
  <si>
    <t>Adam Currie</t>
  </si>
  <si>
    <t>Kilmarnock B</t>
  </si>
  <si>
    <t>Charlie Gaskin</t>
  </si>
  <si>
    <t>Jordan Phillips</t>
  </si>
  <si>
    <t>Robbie Sanderson</t>
  </si>
  <si>
    <t>Kilmarnock C</t>
  </si>
  <si>
    <t>Logan Mitchell</t>
  </si>
  <si>
    <t>Ross McNiven</t>
  </si>
  <si>
    <t>Ruairidh Heron</t>
  </si>
  <si>
    <t>Kilmarnock A</t>
  </si>
  <si>
    <t>Jonathon Downey</t>
  </si>
  <si>
    <t>Taylor Cadwell</t>
  </si>
  <si>
    <t>Jamie Philips</t>
  </si>
  <si>
    <t>NAAC/AYR SF</t>
  </si>
  <si>
    <t>Joshua Mirtle</t>
  </si>
  <si>
    <t>Jack Meney</t>
  </si>
  <si>
    <t>NAAC 2</t>
  </si>
  <si>
    <t>Emily Bradshaw</t>
  </si>
  <si>
    <t>Helen Maher</t>
  </si>
  <si>
    <t>Aoibha Ballard</t>
  </si>
  <si>
    <t>Leah Murray</t>
  </si>
  <si>
    <t>Niamh Gaffney</t>
  </si>
  <si>
    <t>Mary Jane McInally</t>
  </si>
  <si>
    <t>Lucy Hoy</t>
  </si>
  <si>
    <t>Darcy Dalziel</t>
  </si>
  <si>
    <t>Phoebe Arnott</t>
  </si>
  <si>
    <t>Ayr Seaforth B</t>
  </si>
  <si>
    <t>Sylvia Home</t>
  </si>
  <si>
    <t>Jessica Donelly</t>
  </si>
  <si>
    <t>Abbie Rankine</t>
  </si>
  <si>
    <t>Islay Hubbard</t>
  </si>
  <si>
    <t>Tess Crooks</t>
  </si>
  <si>
    <t>Claire McLaughlin</t>
  </si>
  <si>
    <t>Ellie Anderson</t>
  </si>
  <si>
    <t>Lote Lambert</t>
  </si>
  <si>
    <t>Isla Raeburn</t>
  </si>
  <si>
    <t>NAAC C</t>
  </si>
  <si>
    <t>Rana Tatar</t>
  </si>
  <si>
    <t>Hannah Rodyason</t>
  </si>
  <si>
    <t>Kai Gilmour</t>
  </si>
  <si>
    <t>Daniel Sharp</t>
  </si>
  <si>
    <t>Sam Taylor</t>
  </si>
  <si>
    <t>Broyden Dean</t>
  </si>
  <si>
    <t>Sam McAllum</t>
  </si>
  <si>
    <t>Adam Doig</t>
  </si>
  <si>
    <t>Sam McCrorie</t>
  </si>
  <si>
    <t>Lyle Hill</t>
  </si>
  <si>
    <t>Brady McLean</t>
  </si>
  <si>
    <t>Daniel Byres</t>
  </si>
  <si>
    <t>Findlay Muir</t>
  </si>
  <si>
    <t>Callum Peat</t>
  </si>
  <si>
    <t>NAAC A</t>
  </si>
  <si>
    <t>Harris McNicol</t>
  </si>
  <si>
    <t>Dylan Gee</t>
  </si>
  <si>
    <t>Jack Bruce</t>
  </si>
  <si>
    <t>NAAC B</t>
  </si>
  <si>
    <t>Daniel McInally</t>
  </si>
  <si>
    <t>Aidan McWhirter</t>
  </si>
  <si>
    <t>Alistair Street</t>
  </si>
  <si>
    <t>Sam Walton</t>
  </si>
  <si>
    <t>Bradley Orderly</t>
  </si>
  <si>
    <t>Frederick Smith</t>
  </si>
  <si>
    <t>Kilmarnock D</t>
  </si>
  <si>
    <t>Ross Mitchell</t>
  </si>
  <si>
    <t>Ross Bain</t>
  </si>
  <si>
    <t>Theo Dickson</t>
  </si>
  <si>
    <t>Lewis Anderson</t>
  </si>
  <si>
    <t>Jamie Wark</t>
  </si>
  <si>
    <t>Liam Devlin</t>
  </si>
  <si>
    <t>Jenny Monroe</t>
  </si>
  <si>
    <t>Mhairi Ballantyne</t>
  </si>
  <si>
    <t>Amelka Jedrusiac</t>
  </si>
  <si>
    <t>Iona Hubbard</t>
  </si>
  <si>
    <t>Anna Kirk</t>
  </si>
  <si>
    <t>Rachel Warboys</t>
  </si>
  <si>
    <t>Anna Lambert</t>
  </si>
  <si>
    <t>Olivia Warboys</t>
  </si>
  <si>
    <t>Cara Blaney</t>
  </si>
  <si>
    <t>Emma Morrison</t>
  </si>
  <si>
    <t>Holly Hay</t>
  </si>
  <si>
    <t>Adele Street</t>
  </si>
  <si>
    <t>Maddie McGregor</t>
  </si>
  <si>
    <t>Nell McGregor</t>
  </si>
  <si>
    <t>Jessie Caig</t>
  </si>
  <si>
    <t>Abbey Doherty</t>
  </si>
  <si>
    <t>Erica Davidson</t>
  </si>
  <si>
    <t>NAAC D</t>
  </si>
  <si>
    <t>Isla MacFarlane</t>
  </si>
  <si>
    <t>Emily Burke</t>
  </si>
  <si>
    <t>Freya Harkin</t>
  </si>
  <si>
    <t>Alice Lynn</t>
  </si>
  <si>
    <t>Shannan Brown</t>
  </si>
  <si>
    <t>Lois Tymon</t>
  </si>
  <si>
    <t>Eve Shirkie</t>
  </si>
  <si>
    <t>Laura Mitchell</t>
  </si>
  <si>
    <t>Isla Tonner</t>
  </si>
  <si>
    <t>Lewis Ferguson</t>
  </si>
  <si>
    <t>Aidan Jenner</t>
  </si>
  <si>
    <t>Sam Lindsay</t>
  </si>
  <si>
    <t>Ryan Littlejohn</t>
  </si>
  <si>
    <t>Sands Christie</t>
  </si>
  <si>
    <t>Luca Dickson</t>
  </si>
  <si>
    <t xml:space="preserve">NAAC </t>
  </si>
  <si>
    <t>Ben Burns</t>
  </si>
  <si>
    <t>Ewan Comrie</t>
  </si>
  <si>
    <t>Aiden Brindley</t>
  </si>
  <si>
    <t>Megan Pettigrew</t>
  </si>
  <si>
    <t>Rebbecca Booth</t>
  </si>
  <si>
    <t>Meredith Reid</t>
  </si>
  <si>
    <t>Laura Jedrusiac</t>
  </si>
  <si>
    <t>Eilidh Ballantyne</t>
  </si>
  <si>
    <t>Hannah Burn</t>
  </si>
  <si>
    <t>Morven Hubbard</t>
  </si>
  <si>
    <t>Evie Mackay</t>
  </si>
  <si>
    <t>Kitty Hinton</t>
  </si>
  <si>
    <t>Ava Heron</t>
  </si>
  <si>
    <t>Lucy Glencorse</t>
  </si>
  <si>
    <t>Victoria McDowell</t>
  </si>
  <si>
    <t>Thalia Karouzaki</t>
  </si>
  <si>
    <t>Allex Meldrum</t>
  </si>
  <si>
    <t>Amy Anderson</t>
  </si>
  <si>
    <t>Kirstyn Park</t>
  </si>
  <si>
    <t>Rachel Hewitson</t>
  </si>
  <si>
    <t>Kerry Brown</t>
  </si>
  <si>
    <t>NAAC</t>
  </si>
  <si>
    <t>Alexander Orderly</t>
  </si>
  <si>
    <t>Scott Brindley</t>
  </si>
  <si>
    <t>Peter Bradshaw</t>
  </si>
  <si>
    <t>Charlotte McDowell</t>
  </si>
  <si>
    <t>Kelly Cunningham</t>
  </si>
  <si>
    <t>Emma Frew</t>
  </si>
  <si>
    <t>Phoebe Lewis</t>
  </si>
  <si>
    <t>Kerrie Grier</t>
  </si>
  <si>
    <t>Carla Murray</t>
  </si>
  <si>
    <t>Kilmarnock</t>
  </si>
  <si>
    <t>Leonie McCutcheon</t>
  </si>
  <si>
    <t>Phoebe McCutcheon</t>
  </si>
  <si>
    <t>0442</t>
  </si>
  <si>
    <t>0443</t>
  </si>
  <si>
    <t>0446</t>
  </si>
  <si>
    <t>0454</t>
  </si>
  <si>
    <t>0455</t>
  </si>
  <si>
    <t>0505</t>
  </si>
  <si>
    <t>0515</t>
  </si>
  <si>
    <t>0518</t>
  </si>
  <si>
    <t>0523</t>
  </si>
  <si>
    <t>0524</t>
  </si>
  <si>
    <t>0533</t>
  </si>
  <si>
    <t>0537</t>
  </si>
  <si>
    <t>0540</t>
  </si>
  <si>
    <t>0557</t>
  </si>
  <si>
    <t>0558</t>
  </si>
  <si>
    <t>0604</t>
  </si>
  <si>
    <t>0611</t>
  </si>
  <si>
    <t>0626</t>
  </si>
  <si>
    <t>0939</t>
  </si>
  <si>
    <t>1001</t>
  </si>
  <si>
    <t>1010</t>
  </si>
  <si>
    <t>1034</t>
  </si>
  <si>
    <t>1047</t>
  </si>
  <si>
    <t>1112</t>
  </si>
  <si>
    <t>1118</t>
  </si>
  <si>
    <t>1124</t>
  </si>
  <si>
    <t>1155</t>
  </si>
  <si>
    <t>1018</t>
  </si>
  <si>
    <t>1024</t>
  </si>
  <si>
    <t>1138</t>
  </si>
  <si>
    <t>1211</t>
  </si>
  <si>
    <t>1213</t>
  </si>
  <si>
    <t>1215</t>
  </si>
  <si>
    <t>1232</t>
  </si>
  <si>
    <t>1247</t>
  </si>
  <si>
    <t>1442</t>
  </si>
  <si>
    <t>1448</t>
  </si>
  <si>
    <t>1541</t>
  </si>
  <si>
    <t>1551</t>
  </si>
  <si>
    <t>1559</t>
  </si>
  <si>
    <t>1640</t>
  </si>
  <si>
    <t>1743</t>
  </si>
  <si>
    <t>1744</t>
  </si>
  <si>
    <t>1508</t>
  </si>
  <si>
    <t>1522</t>
  </si>
  <si>
    <t>1742</t>
  </si>
  <si>
    <t>1745</t>
  </si>
  <si>
    <t>1841</t>
  </si>
  <si>
    <t>1900</t>
  </si>
  <si>
    <t>1919</t>
  </si>
  <si>
    <t>Lindsay Johnson</t>
  </si>
  <si>
    <t>Karin Gourlay</t>
  </si>
  <si>
    <t>Ruth Kirk</t>
  </si>
  <si>
    <t>Susie Hubbard</t>
  </si>
  <si>
    <t>Laura Wallace</t>
  </si>
  <si>
    <t>Gael Riddle</t>
  </si>
  <si>
    <t>Abby Cunningham</t>
  </si>
  <si>
    <t>Gillain Hannah</t>
  </si>
  <si>
    <t>0929</t>
  </si>
  <si>
    <t>0952</t>
  </si>
  <si>
    <t>1009</t>
  </si>
  <si>
    <t>1142</t>
  </si>
  <si>
    <t>0955</t>
  </si>
  <si>
    <t>1035</t>
  </si>
  <si>
    <t>1107</t>
  </si>
  <si>
    <t>1143</t>
  </si>
  <si>
    <t>1153</t>
  </si>
  <si>
    <t>1210</t>
  </si>
  <si>
    <t>1212</t>
  </si>
  <si>
    <t>1911</t>
  </si>
  <si>
    <t>2003</t>
  </si>
  <si>
    <t>2022</t>
  </si>
  <si>
    <t>2302</t>
  </si>
  <si>
    <t>2356</t>
  </si>
  <si>
    <t>2444</t>
  </si>
  <si>
    <t>2039</t>
  </si>
  <si>
    <t>2205</t>
  </si>
  <si>
    <t>2300</t>
  </si>
  <si>
    <t>2410</t>
  </si>
  <si>
    <t>2430</t>
  </si>
  <si>
    <t>2526</t>
  </si>
  <si>
    <t>2545</t>
  </si>
  <si>
    <t>2858</t>
  </si>
  <si>
    <t>2939</t>
  </si>
  <si>
    <t>3010</t>
  </si>
  <si>
    <t>3431</t>
  </si>
  <si>
    <t>3740</t>
  </si>
  <si>
    <t>3131</t>
  </si>
  <si>
    <t>3224</t>
  </si>
  <si>
    <t>3347</t>
  </si>
  <si>
    <t>3651</t>
  </si>
  <si>
    <t>Irvine RC</t>
  </si>
  <si>
    <t>Alison Gartland</t>
  </si>
  <si>
    <t>Jennie Jackson</t>
  </si>
  <si>
    <t>Susan Rhodes</t>
  </si>
  <si>
    <t>Kirsteen Alexander</t>
  </si>
  <si>
    <t>Coleen Tait</t>
  </si>
  <si>
    <t>Kirsteen Havlin</t>
  </si>
  <si>
    <t>0932</t>
  </si>
  <si>
    <t>0948</t>
  </si>
  <si>
    <t>0951</t>
  </si>
  <si>
    <t>0959</t>
  </si>
  <si>
    <t>1038</t>
  </si>
  <si>
    <t>1050</t>
  </si>
  <si>
    <t>1116</t>
  </si>
  <si>
    <t>1218</t>
  </si>
  <si>
    <t>1230</t>
  </si>
  <si>
    <t>1912</t>
  </si>
  <si>
    <t>1927</t>
  </si>
  <si>
    <t>2027</t>
  </si>
  <si>
    <t>2109</t>
  </si>
  <si>
    <t>2014</t>
  </si>
  <si>
    <t>2210</t>
  </si>
  <si>
    <t>2311</t>
  </si>
  <si>
    <t>2449</t>
  </si>
  <si>
    <t>2647</t>
  </si>
  <si>
    <t>3203</t>
  </si>
  <si>
    <t>3256</t>
  </si>
  <si>
    <t>3313</t>
  </si>
  <si>
    <t>3437</t>
  </si>
  <si>
    <t>3556</t>
  </si>
  <si>
    <t>3623</t>
  </si>
  <si>
    <t>3742</t>
  </si>
  <si>
    <t>Alanis Brydon</t>
  </si>
  <si>
    <t>Amanda Bryden</t>
  </si>
  <si>
    <t>Francesca Capaldi</t>
  </si>
  <si>
    <t>Paula Wilson</t>
  </si>
  <si>
    <t>Kerry Warboys</t>
  </si>
  <si>
    <t>Jacqui Sandler</t>
  </si>
  <si>
    <t>Sandra Dickson</t>
  </si>
  <si>
    <t>Alison Wales</t>
  </si>
  <si>
    <t>Stephanie Dale</t>
  </si>
  <si>
    <t>Angela Reid</t>
  </si>
  <si>
    <t>Joanne Pitt</t>
  </si>
  <si>
    <t>Fiona Comrie</t>
  </si>
  <si>
    <t>Rons Runners A</t>
  </si>
  <si>
    <t>Fiona Wyper</t>
  </si>
  <si>
    <t>Jennifer Cowell</t>
  </si>
  <si>
    <t>Gail Steven</t>
  </si>
  <si>
    <t>Rons Runners B</t>
  </si>
  <si>
    <t>Karen Wrisll</t>
  </si>
  <si>
    <t>Michelle Burns</t>
  </si>
  <si>
    <t>Cara Durney</t>
  </si>
  <si>
    <t>Rons Runners C</t>
  </si>
  <si>
    <t>Audrey Green</t>
  </si>
  <si>
    <t>Carrol Findlay</t>
  </si>
  <si>
    <t>Claire Greer</t>
  </si>
  <si>
    <t>Rons Runners V</t>
  </si>
  <si>
    <t>Helen Marshall</t>
  </si>
  <si>
    <t>Pamela Porteous</t>
  </si>
  <si>
    <t>Rachel Cox</t>
  </si>
  <si>
    <t>Troon A</t>
  </si>
  <si>
    <t>Caroline Millar</t>
  </si>
  <si>
    <t>Anne Noble</t>
  </si>
  <si>
    <t>Lucy Oldham</t>
  </si>
  <si>
    <t>Troon B</t>
  </si>
  <si>
    <t>Linda Taylor</t>
  </si>
  <si>
    <t>Fiona Whyte</t>
  </si>
  <si>
    <t>Judith Godden</t>
  </si>
  <si>
    <t>1000</t>
  </si>
  <si>
    <t>1941</t>
  </si>
  <si>
    <t>2835</t>
  </si>
  <si>
    <t>Ayrodynamic A</t>
  </si>
  <si>
    <t>Tom Jessop</t>
  </si>
  <si>
    <t>Adrian Luke Young</t>
  </si>
  <si>
    <t>Alastair Stewart</t>
  </si>
  <si>
    <t>Matt Brown</t>
  </si>
  <si>
    <t>Ayrodynamic B</t>
  </si>
  <si>
    <t>Chris Figgins</t>
  </si>
  <si>
    <t>Nico Paparakis</t>
  </si>
  <si>
    <t>Andrew Kerr</t>
  </si>
  <si>
    <t>Scott Gourlay</t>
  </si>
  <si>
    <t>Stephen McCrorie</t>
  </si>
  <si>
    <t>Ian Young</t>
  </si>
  <si>
    <t>Iain Pettigrew</t>
  </si>
  <si>
    <t>Kenneth Neill</t>
  </si>
  <si>
    <t>Tim Downie</t>
  </si>
  <si>
    <t>John Hannah</t>
  </si>
  <si>
    <t>Irvine A</t>
  </si>
  <si>
    <t>Paul Lafferty</t>
  </si>
  <si>
    <t>Mark Livingstone</t>
  </si>
  <si>
    <t>Scott Brown</t>
  </si>
  <si>
    <t>Ryan Evans</t>
  </si>
  <si>
    <t>Irvine B</t>
  </si>
  <si>
    <t>Alan Douglas</t>
  </si>
  <si>
    <t>Steven McDougall</t>
  </si>
  <si>
    <t>Graeme MacFarlane</t>
  </si>
  <si>
    <t>Tommy Begley</t>
  </si>
  <si>
    <t>Irvine C</t>
  </si>
  <si>
    <t>George Irving</t>
  </si>
  <si>
    <t>Gordon Thomson</t>
  </si>
  <si>
    <t>Jim Hogson</t>
  </si>
  <si>
    <t>Jim Sneddon</t>
  </si>
  <si>
    <t>Irvine D</t>
  </si>
  <si>
    <t>Mike Flinn</t>
  </si>
  <si>
    <t>Peter Taylor</t>
  </si>
  <si>
    <t>Richard Mair</t>
  </si>
  <si>
    <t>Gavin Hogarth</t>
  </si>
  <si>
    <t>Gordon Reid</t>
  </si>
  <si>
    <t>Robert Lindsay</t>
  </si>
  <si>
    <t>Craig Ferguson</t>
  </si>
  <si>
    <t>Cameron Wilson</t>
  </si>
  <si>
    <t>James Wales</t>
  </si>
  <si>
    <t>Scott Martin</t>
  </si>
  <si>
    <t>Mark Alexander</t>
  </si>
  <si>
    <t>Colin Glencorse</t>
  </si>
  <si>
    <t>Jamie Nix</t>
  </si>
  <si>
    <t>James Connelly</t>
  </si>
  <si>
    <t>Scott Lyden</t>
  </si>
  <si>
    <t>David Moodie</t>
  </si>
  <si>
    <t>Stewart McAllister</t>
  </si>
  <si>
    <t>Stephen Emerson</t>
  </si>
  <si>
    <t>Kilmarnock E</t>
  </si>
  <si>
    <t>William Duffy</t>
  </si>
  <si>
    <t>Stuart Nibloe</t>
  </si>
  <si>
    <t>Les McDerment</t>
  </si>
  <si>
    <t>Mario Campagna</t>
  </si>
  <si>
    <t>Kilmarnock F</t>
  </si>
  <si>
    <t>Ken Wales</t>
  </si>
  <si>
    <t>Douglas Dickson</t>
  </si>
  <si>
    <t>David McGill</t>
  </si>
  <si>
    <t>David Murdoch</t>
  </si>
  <si>
    <t>Ian MacIlwraith</t>
  </si>
  <si>
    <t>David Wilson</t>
  </si>
  <si>
    <t>Gareth Brown</t>
  </si>
  <si>
    <t>Graeme Bone</t>
  </si>
  <si>
    <t>Tam Street</t>
  </si>
  <si>
    <t>Paul Camline</t>
  </si>
  <si>
    <t>John Leitch</t>
  </si>
  <si>
    <t>Andy Stewart</t>
  </si>
  <si>
    <t>James Chalmers</t>
  </si>
  <si>
    <t>Matthew Watson</t>
  </si>
  <si>
    <t>Neil McMullen</t>
  </si>
  <si>
    <t>Hughie Hood</t>
  </si>
  <si>
    <t>Mark Garton</t>
  </si>
  <si>
    <t>Thomas Hodgart</t>
  </si>
  <si>
    <t>James Elliot</t>
  </si>
  <si>
    <t>Cornelius Lotter</t>
  </si>
  <si>
    <t>Iain Greer</t>
  </si>
  <si>
    <t>Lewis Wilson</t>
  </si>
  <si>
    <t>Liam Convery</t>
  </si>
  <si>
    <t>Craig Rankin</t>
  </si>
  <si>
    <t>Rob Carrol</t>
  </si>
  <si>
    <t>Ian McNee</t>
  </si>
  <si>
    <t>John McCabe</t>
  </si>
  <si>
    <t>Graeme McKenzie</t>
  </si>
  <si>
    <t>Gordon McBain</t>
  </si>
  <si>
    <t>Troon C</t>
  </si>
  <si>
    <t>Bruce Walker</t>
  </si>
  <si>
    <t>Dougie Clift</t>
  </si>
  <si>
    <t>Gordon Dobbie</t>
  </si>
  <si>
    <t>Robert Gray</t>
  </si>
  <si>
    <t>inc</t>
  </si>
  <si>
    <t>Kilmarnock H&amp;AC A</t>
  </si>
  <si>
    <t>North Ayrshire AC A</t>
  </si>
  <si>
    <t>Kilmarnock H&amp;AC D</t>
  </si>
  <si>
    <t>Kilmarnock H&amp;AC B</t>
  </si>
  <si>
    <t>North Ayrshire AC 1</t>
  </si>
  <si>
    <t>xx</t>
  </si>
  <si>
    <t>North Ayrshire AC</t>
  </si>
  <si>
    <t xml:space="preserve">Ayrodynamic </t>
  </si>
  <si>
    <t>1656</t>
  </si>
  <si>
    <t>1818</t>
  </si>
  <si>
    <t>1819</t>
  </si>
  <si>
    <t>1826</t>
  </si>
  <si>
    <t>1843</t>
  </si>
  <si>
    <t>1847</t>
  </si>
  <si>
    <t>1902</t>
  </si>
  <si>
    <t>1933</t>
  </si>
  <si>
    <t>2016</t>
  </si>
  <si>
    <t>2252</t>
  </si>
  <si>
    <t>2305</t>
  </si>
  <si>
    <t>2308</t>
  </si>
  <si>
    <t>2604</t>
  </si>
  <si>
    <t>3410</t>
  </si>
  <si>
    <t>3546</t>
  </si>
  <si>
    <t>3749</t>
  </si>
  <si>
    <t>3816</t>
  </si>
  <si>
    <t>3856</t>
  </si>
  <si>
    <t>3923</t>
  </si>
  <si>
    <t>4117</t>
  </si>
  <si>
    <t>4214</t>
  </si>
  <si>
    <t>4301</t>
  </si>
  <si>
    <t>4319</t>
  </si>
  <si>
    <t>4542</t>
  </si>
  <si>
    <t>4728</t>
  </si>
  <si>
    <t>5131</t>
  </si>
  <si>
    <t>5233</t>
  </si>
  <si>
    <t>5418</t>
  </si>
  <si>
    <t>5727</t>
  </si>
  <si>
    <t>5734</t>
  </si>
  <si>
    <t>5939</t>
  </si>
  <si>
    <t>5958</t>
  </si>
  <si>
    <t>6109</t>
  </si>
  <si>
    <t>6128</t>
  </si>
  <si>
    <t>6955</t>
  </si>
  <si>
    <t>?</t>
  </si>
  <si>
    <t>7624</t>
  </si>
  <si>
    <t>7037</t>
  </si>
  <si>
    <t>6530</t>
  </si>
  <si>
    <t>Laura Wallace 15:45</t>
  </si>
  <si>
    <t>Kirsteen Alexander 16:56</t>
  </si>
  <si>
    <t>Susie Hubbard 16:59</t>
  </si>
  <si>
    <t>1300</t>
  </si>
  <si>
    <t>1416</t>
  </si>
  <si>
    <t>1434</t>
  </si>
  <si>
    <t>1440</t>
  </si>
  <si>
    <t>1505</t>
  </si>
  <si>
    <t>1506</t>
  </si>
  <si>
    <t>1510</t>
  </si>
  <si>
    <t>1526</t>
  </si>
  <si>
    <t>1536</t>
  </si>
  <si>
    <t>1607</t>
  </si>
  <si>
    <t>1613</t>
  </si>
  <si>
    <t>1638</t>
  </si>
  <si>
    <t>1648</t>
  </si>
  <si>
    <t>1706</t>
  </si>
  <si>
    <t>1748</t>
  </si>
  <si>
    <t>1755</t>
  </si>
  <si>
    <t>1810</t>
  </si>
  <si>
    <t>1823</t>
  </si>
  <si>
    <t>1915</t>
  </si>
  <si>
    <t>1957</t>
  </si>
  <si>
    <t>2036</t>
  </si>
  <si>
    <t>2141</t>
  </si>
  <si>
    <t>2641</t>
  </si>
  <si>
    <t>2815</t>
  </si>
  <si>
    <t>2943</t>
  </si>
  <si>
    <t>2946</t>
  </si>
  <si>
    <t>2950</t>
  </si>
  <si>
    <t>3015</t>
  </si>
  <si>
    <t>3108</t>
  </si>
  <si>
    <t>3113</t>
  </si>
  <si>
    <t>3128</t>
  </si>
  <si>
    <t>3136</t>
  </si>
  <si>
    <t>3259</t>
  </si>
  <si>
    <t>3508</t>
  </si>
  <si>
    <t>3511</t>
  </si>
  <si>
    <t>3625</t>
  </si>
  <si>
    <t>3646</t>
  </si>
  <si>
    <t>3658</t>
  </si>
  <si>
    <t>3719</t>
  </si>
  <si>
    <t>3732</t>
  </si>
  <si>
    <t>3901</t>
  </si>
  <si>
    <t>4258</t>
  </si>
  <si>
    <t>4047</t>
  </si>
  <si>
    <t>4304</t>
  </si>
  <si>
    <t>4434</t>
  </si>
  <si>
    <t>4509</t>
  </si>
  <si>
    <t>4648</t>
  </si>
  <si>
    <t>4701</t>
  </si>
  <si>
    <t>4738</t>
  </si>
  <si>
    <t>4743</t>
  </si>
  <si>
    <t>4829</t>
  </si>
  <si>
    <t>5101</t>
  </si>
  <si>
    <t>5329</t>
  </si>
  <si>
    <t>5330</t>
  </si>
  <si>
    <t>5421</t>
  </si>
  <si>
    <t>5451</t>
  </si>
  <si>
    <t>5531</t>
  </si>
  <si>
    <t>5651</t>
  </si>
  <si>
    <t>5837</t>
  </si>
  <si>
    <t>6545</t>
  </si>
  <si>
    <t>5455</t>
  </si>
  <si>
    <t>5736</t>
  </si>
  <si>
    <t>5918</t>
  </si>
  <si>
    <t>5949</t>
  </si>
  <si>
    <t>6112</t>
  </si>
  <si>
    <t>6250</t>
  </si>
  <si>
    <t>6304</t>
  </si>
  <si>
    <t>6326</t>
  </si>
  <si>
    <t>6350</t>
  </si>
  <si>
    <t>6419</t>
  </si>
  <si>
    <t>6852</t>
  </si>
  <si>
    <t>6906</t>
  </si>
  <si>
    <t>7053</t>
  </si>
  <si>
    <t>7210</t>
  </si>
  <si>
    <t>7220</t>
  </si>
  <si>
    <t>7810</t>
  </si>
  <si>
    <t>7828</t>
  </si>
  <si>
    <t>8805</t>
  </si>
  <si>
    <t>Kilmarnock H&amp;AC C</t>
  </si>
  <si>
    <t>4 X 4000m</t>
  </si>
  <si>
    <t>3 X 2500m</t>
  </si>
  <si>
    <t>3 X 1200m</t>
  </si>
  <si>
    <t>3 X 4000m</t>
  </si>
  <si>
    <t>Sam Drummond</t>
  </si>
  <si>
    <t>Max Cunningham</t>
  </si>
  <si>
    <t>Alex Crooks</t>
  </si>
  <si>
    <t>comp</t>
  </si>
  <si>
    <t>4625</t>
  </si>
  <si>
    <t>Kenny Neill</t>
  </si>
  <si>
    <t>5320</t>
  </si>
  <si>
    <t>Only 2 Runners - both did</t>
  </si>
  <si>
    <t>Leg 2!!!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</si>
</sst>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"/>
  </numFmts>
  <fonts count="20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0"/>
      <color rgb="FFFF000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1"/>
      <name val="Calibri"/>
      <family val="2"/>
      <scheme val="minor"/>
    </font>
    <font>
      <sz val="9"/>
      <name val="Verdana"/>
      <family val="2"/>
    </font>
    <font>
      <sz val="12"/>
      <name val="Verdana"/>
      <family val="2"/>
    </font>
    <font>
      <sz val="10"/>
      <color rgb="FFFF0000"/>
      <name val="Verdana"/>
      <family val="2"/>
    </font>
    <font>
      <b/>
      <u/>
      <sz val="10"/>
      <color rgb="FFFF0000"/>
      <name val="Verdana"/>
      <family val="2"/>
    </font>
    <font>
      <u/>
      <sz val="10"/>
      <color rgb="FFFF0000"/>
      <name val="Verdana"/>
      <family val="2"/>
    </font>
    <font>
      <b/>
      <u/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FF0000"/>
      <name val="Verdana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31">
    <xf numFmtId="0" fontId="0" fillId="0" borderId="0" xfId="0"/>
    <xf numFmtId="0" fontId="1" fillId="0" borderId="0" xfId="1"/>
    <xf numFmtId="0" fontId="2" fillId="0" borderId="0" xfId="1" applyFont="1"/>
    <xf numFmtId="0" fontId="2" fillId="0" borderId="3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8" xfId="1" applyFont="1" applyBorder="1" applyAlignment="1">
      <alignment horizontal="center"/>
    </xf>
    <xf numFmtId="0" fontId="1" fillId="0" borderId="0" xfId="1" applyBorder="1"/>
    <xf numFmtId="0" fontId="2" fillId="0" borderId="0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1" fillId="0" borderId="4" xfId="1" applyBorder="1" applyAlignment="1">
      <alignment horizontal="center"/>
    </xf>
    <xf numFmtId="0" fontId="3" fillId="0" borderId="0" xfId="1" applyFont="1" applyAlignment="1">
      <alignment horizontal="center"/>
    </xf>
    <xf numFmtId="0" fontId="6" fillId="0" borderId="16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2" fontId="2" fillId="0" borderId="0" xfId="1" applyNumberFormat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49" fontId="2" fillId="0" borderId="0" xfId="1" applyNumberFormat="1" applyFont="1"/>
    <xf numFmtId="49" fontId="2" fillId="0" borderId="8" xfId="1" applyNumberFormat="1" applyFont="1" applyBorder="1" applyAlignment="1">
      <alignment horizontal="center"/>
    </xf>
    <xf numFmtId="49" fontId="1" fillId="0" borderId="1" xfId="1" applyNumberFormat="1" applyBorder="1" applyAlignment="1">
      <alignment horizontal="center"/>
    </xf>
    <xf numFmtId="49" fontId="3" fillId="0" borderId="4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  <xf numFmtId="49" fontId="1" fillId="0" borderId="4" xfId="1" applyNumberFormat="1" applyBorder="1" applyAlignment="1">
      <alignment horizontal="center"/>
    </xf>
    <xf numFmtId="49" fontId="2" fillId="0" borderId="0" xfId="1" applyNumberFormat="1" applyFont="1" applyAlignment="1">
      <alignment horizontal="center"/>
    </xf>
    <xf numFmtId="49" fontId="1" fillId="0" borderId="0" xfId="1" applyNumberFormat="1" applyAlignment="1">
      <alignment horizontal="center"/>
    </xf>
    <xf numFmtId="49" fontId="1" fillId="0" borderId="0" xfId="1" applyNumberFormat="1"/>
    <xf numFmtId="49" fontId="1" fillId="0" borderId="0" xfId="1" applyNumberFormat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49" fontId="6" fillId="0" borderId="16" xfId="1" applyNumberFormat="1" applyFont="1" applyBorder="1" applyAlignment="1">
      <alignment horizontal="center"/>
    </xf>
    <xf numFmtId="49" fontId="6" fillId="0" borderId="17" xfId="1" applyNumberFormat="1" applyFont="1" applyBorder="1" applyAlignment="1">
      <alignment horizontal="center"/>
    </xf>
    <xf numFmtId="49" fontId="2" fillId="0" borderId="6" xfId="1" applyNumberFormat="1" applyFont="1" applyBorder="1" applyAlignment="1">
      <alignment horizontal="center"/>
    </xf>
    <xf numFmtId="49" fontId="4" fillId="0" borderId="1" xfId="1" applyNumberFormat="1" applyFont="1" applyBorder="1" applyAlignment="1">
      <alignment horizontal="center"/>
    </xf>
    <xf numFmtId="49" fontId="6" fillId="0" borderId="13" xfId="1" applyNumberFormat="1" applyFont="1" applyBorder="1" applyAlignment="1">
      <alignment horizontal="center"/>
    </xf>
    <xf numFmtId="49" fontId="4" fillId="0" borderId="14" xfId="1" applyNumberFormat="1" applyFont="1" applyBorder="1" applyAlignment="1">
      <alignment horizontal="center"/>
    </xf>
    <xf numFmtId="49" fontId="4" fillId="0" borderId="15" xfId="1" applyNumberFormat="1" applyFont="1" applyBorder="1" applyAlignment="1">
      <alignment horizontal="center"/>
    </xf>
    <xf numFmtId="49" fontId="3" fillId="0" borderId="15" xfId="1" applyNumberFormat="1" applyFont="1" applyBorder="1" applyAlignment="1">
      <alignment horizontal="center"/>
    </xf>
    <xf numFmtId="49" fontId="4" fillId="0" borderId="8" xfId="1" applyNumberFormat="1" applyFont="1" applyBorder="1" applyAlignment="1">
      <alignment horizontal="center"/>
    </xf>
    <xf numFmtId="49" fontId="2" fillId="0" borderId="18" xfId="1" applyNumberFormat="1" applyFont="1" applyBorder="1" applyAlignment="1">
      <alignment horizontal="center"/>
    </xf>
    <xf numFmtId="49" fontId="2" fillId="0" borderId="0" xfId="1" applyNumberFormat="1" applyFont="1" applyBorder="1"/>
    <xf numFmtId="49" fontId="4" fillId="0" borderId="0" xfId="1" applyNumberFormat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49" fontId="6" fillId="0" borderId="0" xfId="1" applyNumberFormat="1" applyFont="1" applyBorder="1" applyAlignment="1">
      <alignment horizontal="center"/>
    </xf>
    <xf numFmtId="164" fontId="1" fillId="0" borderId="0" xfId="1" applyNumberForma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49" fontId="1" fillId="0" borderId="0" xfId="1" applyNumberFormat="1" applyBorder="1"/>
    <xf numFmtId="0" fontId="0" fillId="0" borderId="0" xfId="0" applyBorder="1"/>
    <xf numFmtId="0" fontId="3" fillId="0" borderId="3" xfId="1" applyFont="1" applyBorder="1" applyAlignment="1">
      <alignment horizontal="center"/>
    </xf>
    <xf numFmtId="49" fontId="2" fillId="0" borderId="11" xfId="1" applyNumberFormat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1" fillId="0" borderId="22" xfId="1" applyBorder="1"/>
    <xf numFmtId="0" fontId="6" fillId="0" borderId="23" xfId="1" applyFont="1" applyBorder="1" applyAlignment="1">
      <alignment horizontal="center"/>
    </xf>
    <xf numFmtId="0" fontId="6" fillId="0" borderId="24" xfId="1" applyFont="1" applyBorder="1" applyAlignment="1">
      <alignment horizontal="center"/>
    </xf>
    <xf numFmtId="49" fontId="2" fillId="0" borderId="31" xfId="1" applyNumberFormat="1" applyFont="1" applyBorder="1" applyAlignment="1">
      <alignment horizontal="center"/>
    </xf>
    <xf numFmtId="0" fontId="3" fillId="0" borderId="31" xfId="1" applyFont="1" applyBorder="1" applyAlignment="1">
      <alignment horizontal="center"/>
    </xf>
    <xf numFmtId="49" fontId="4" fillId="0" borderId="10" xfId="1" applyNumberFormat="1" applyFont="1" applyBorder="1" applyAlignment="1">
      <alignment horizontal="center"/>
    </xf>
    <xf numFmtId="49" fontId="3" fillId="0" borderId="32" xfId="1" applyNumberFormat="1" applyFont="1" applyBorder="1" applyAlignment="1">
      <alignment horizontal="center"/>
    </xf>
    <xf numFmtId="49" fontId="1" fillId="0" borderId="31" xfId="1" applyNumberFormat="1" applyBorder="1" applyAlignment="1">
      <alignment horizontal="center"/>
    </xf>
    <xf numFmtId="0" fontId="0" fillId="0" borderId="31" xfId="0" applyBorder="1"/>
    <xf numFmtId="0" fontId="2" fillId="0" borderId="31" xfId="1" applyFont="1" applyBorder="1" applyAlignment="1">
      <alignment horizontal="center"/>
    </xf>
    <xf numFmtId="0" fontId="3" fillId="0" borderId="33" xfId="1" applyFont="1" applyBorder="1" applyAlignment="1">
      <alignment horizontal="center"/>
    </xf>
    <xf numFmtId="0" fontId="1" fillId="0" borderId="31" xfId="1" applyBorder="1"/>
    <xf numFmtId="0" fontId="3" fillId="0" borderId="0" xfId="1" applyFont="1" applyBorder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8" fillId="0" borderId="0" xfId="1" applyFont="1"/>
    <xf numFmtId="0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49" fontId="3" fillId="0" borderId="31" xfId="1" applyNumberFormat="1" applyFont="1" applyBorder="1" applyAlignment="1">
      <alignment horizontal="center"/>
    </xf>
    <xf numFmtId="49" fontId="3" fillId="0" borderId="3" xfId="1" applyNumberFormat="1" applyFont="1" applyBorder="1" applyAlignment="1">
      <alignment horizontal="center"/>
    </xf>
    <xf numFmtId="49" fontId="3" fillId="0" borderId="7" xfId="1" applyNumberFormat="1" applyFont="1" applyBorder="1" applyAlignment="1">
      <alignment horizontal="center"/>
    </xf>
    <xf numFmtId="49" fontId="0" fillId="0" borderId="0" xfId="0" applyNumberFormat="1" applyBorder="1"/>
    <xf numFmtId="49" fontId="0" fillId="0" borderId="0" xfId="0" applyNumberFormat="1"/>
    <xf numFmtId="49" fontId="11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1" applyFont="1" applyAlignment="1">
      <alignment horizontal="left"/>
    </xf>
    <xf numFmtId="0" fontId="6" fillId="0" borderId="0" xfId="1" applyFont="1"/>
    <xf numFmtId="0" fontId="12" fillId="0" borderId="0" xfId="1" applyFont="1"/>
    <xf numFmtId="0" fontId="2" fillId="0" borderId="0" xfId="1" applyFont="1" applyFill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6" fillId="0" borderId="34" xfId="1" applyFont="1" applyBorder="1" applyAlignment="1">
      <alignment horizontal="center"/>
    </xf>
    <xf numFmtId="49" fontId="6" fillId="0" borderId="34" xfId="1" applyNumberFormat="1" applyFont="1" applyBorder="1" applyAlignment="1">
      <alignment horizontal="center"/>
    </xf>
    <xf numFmtId="0" fontId="12" fillId="0" borderId="0" xfId="0" applyFont="1"/>
    <xf numFmtId="0" fontId="6" fillId="0" borderId="0" xfId="0" applyFont="1"/>
    <xf numFmtId="0" fontId="4" fillId="0" borderId="8" xfId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1" applyFont="1" applyAlignment="1">
      <alignment horizontal="left"/>
    </xf>
    <xf numFmtId="0" fontId="6" fillId="0" borderId="16" xfId="0" applyFont="1" applyBorder="1" applyAlignment="1">
      <alignment horizontal="center"/>
    </xf>
    <xf numFmtId="49" fontId="3" fillId="0" borderId="22" xfId="1" applyNumberFormat="1" applyFont="1" applyBorder="1" applyAlignment="1">
      <alignment horizontal="center"/>
    </xf>
    <xf numFmtId="49" fontId="3" fillId="0" borderId="28" xfId="1" applyNumberFormat="1" applyFont="1" applyBorder="1" applyAlignment="1">
      <alignment horizontal="center"/>
    </xf>
    <xf numFmtId="49" fontId="13" fillId="0" borderId="0" xfId="0" applyNumberFormat="1" applyFont="1"/>
    <xf numFmtId="49" fontId="6" fillId="0" borderId="0" xfId="0" applyNumberFormat="1" applyFont="1"/>
    <xf numFmtId="49" fontId="13" fillId="0" borderId="0" xfId="1" applyNumberFormat="1" applyFont="1"/>
    <xf numFmtId="49" fontId="6" fillId="0" borderId="0" xfId="1" applyNumberFormat="1" applyFont="1"/>
    <xf numFmtId="49" fontId="6" fillId="0" borderId="17" xfId="0" applyNumberFormat="1" applyFont="1" applyBorder="1" applyAlignment="1">
      <alignment horizontal="center"/>
    </xf>
    <xf numFmtId="49" fontId="3" fillId="0" borderId="17" xfId="1" applyNumberFormat="1" applyFont="1" applyBorder="1" applyAlignment="1">
      <alignment horizontal="center"/>
    </xf>
    <xf numFmtId="49" fontId="1" fillId="0" borderId="31" xfId="1" applyNumberFormat="1" applyBorder="1"/>
    <xf numFmtId="0" fontId="16" fillId="0" borderId="0" xfId="0" applyFont="1" applyAlignment="1">
      <alignment horizontal="center"/>
    </xf>
    <xf numFmtId="0" fontId="4" fillId="0" borderId="0" xfId="1" applyFont="1" applyBorder="1" applyAlignment="1">
      <alignment horizontal="center"/>
    </xf>
    <xf numFmtId="0" fontId="1" fillId="0" borderId="0" xfId="1" applyFill="1"/>
    <xf numFmtId="164" fontId="1" fillId="0" borderId="0" xfId="1" applyNumberFormat="1" applyFill="1" applyAlignment="1">
      <alignment horizontal="center"/>
    </xf>
    <xf numFmtId="164" fontId="2" fillId="0" borderId="2" xfId="1" applyNumberFormat="1" applyFont="1" applyFill="1" applyBorder="1" applyAlignment="1">
      <alignment horizontal="center"/>
    </xf>
    <xf numFmtId="164" fontId="2" fillId="0" borderId="19" xfId="1" applyNumberFormat="1" applyFont="1" applyFill="1" applyBorder="1" applyAlignment="1">
      <alignment horizontal="center"/>
    </xf>
    <xf numFmtId="164" fontId="2" fillId="0" borderId="3" xfId="1" applyNumberFormat="1" applyFont="1" applyFill="1" applyBorder="1" applyAlignment="1">
      <alignment horizontal="center"/>
    </xf>
    <xf numFmtId="164" fontId="2" fillId="0" borderId="20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164" fontId="3" fillId="0" borderId="5" xfId="1" applyNumberFormat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center"/>
    </xf>
    <xf numFmtId="164" fontId="3" fillId="0" borderId="25" xfId="1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2" fontId="2" fillId="0" borderId="19" xfId="1" applyNumberFormat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2" fontId="2" fillId="0" borderId="20" xfId="1" applyNumberFormat="1" applyFont="1" applyFill="1" applyBorder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0" fillId="0" borderId="0" xfId="0" applyFill="1"/>
    <xf numFmtId="2" fontId="2" fillId="0" borderId="0" xfId="1" applyNumberFormat="1" applyFont="1" applyFill="1" applyBorder="1" applyAlignment="1">
      <alignment horizontal="center"/>
    </xf>
    <xf numFmtId="164" fontId="1" fillId="0" borderId="0" xfId="1" applyNumberForma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164" fontId="2" fillId="0" borderId="34" xfId="1" applyNumberFormat="1" applyFont="1" applyFill="1" applyBorder="1" applyAlignment="1">
      <alignment horizontal="center"/>
    </xf>
    <xf numFmtId="164" fontId="2" fillId="0" borderId="2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center"/>
    </xf>
    <xf numFmtId="0" fontId="1" fillId="0" borderId="0" xfId="1" applyFill="1" applyBorder="1"/>
    <xf numFmtId="49" fontId="3" fillId="0" borderId="0" xfId="1" applyNumberFormat="1" applyFont="1" applyFill="1" applyBorder="1" applyAlignment="1">
      <alignment horizontal="center"/>
    </xf>
    <xf numFmtId="164" fontId="3" fillId="0" borderId="32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ill="1" applyBorder="1"/>
    <xf numFmtId="0" fontId="6" fillId="0" borderId="0" xfId="1" applyFont="1" applyFill="1" applyBorder="1" applyAlignment="1">
      <alignment horizontal="center"/>
    </xf>
    <xf numFmtId="49" fontId="6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2" fillId="0" borderId="34" xfId="1" applyFont="1" applyFill="1" applyBorder="1" applyAlignment="1">
      <alignment horizontal="center"/>
    </xf>
    <xf numFmtId="2" fontId="2" fillId="0" borderId="21" xfId="1" applyNumberFormat="1" applyFont="1" applyFill="1" applyBorder="1" applyAlignment="1">
      <alignment horizontal="center"/>
    </xf>
    <xf numFmtId="2" fontId="2" fillId="0" borderId="5" xfId="1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" fillId="0" borderId="0" xfId="1" applyFont="1" applyAlignment="1">
      <alignment horizontal="left"/>
    </xf>
    <xf numFmtId="49" fontId="0" fillId="0" borderId="31" xfId="0" applyNumberFormat="1" applyBorder="1"/>
    <xf numFmtId="0" fontId="1" fillId="0" borderId="0" xfId="1" applyFont="1"/>
    <xf numFmtId="0" fontId="2" fillId="0" borderId="0" xfId="1" applyFont="1" applyAlignment="1"/>
    <xf numFmtId="49" fontId="2" fillId="0" borderId="22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center"/>
    </xf>
    <xf numFmtId="49" fontId="2" fillId="0" borderId="21" xfId="1" applyNumberFormat="1" applyFont="1" applyFill="1" applyBorder="1" applyAlignment="1">
      <alignment horizontal="center"/>
    </xf>
    <xf numFmtId="49" fontId="2" fillId="0" borderId="20" xfId="1" applyNumberFormat="1" applyFont="1" applyFill="1" applyBorder="1" applyAlignment="1">
      <alignment horizontal="center"/>
    </xf>
    <xf numFmtId="164" fontId="2" fillId="0" borderId="29" xfId="1" applyNumberFormat="1" applyFont="1" applyFill="1" applyBorder="1" applyAlignment="1">
      <alignment horizontal="center"/>
    </xf>
    <xf numFmtId="164" fontId="4" fillId="0" borderId="19" xfId="1" applyNumberFormat="1" applyFont="1" applyFill="1" applyBorder="1" applyAlignment="1">
      <alignment horizontal="center"/>
    </xf>
    <xf numFmtId="164" fontId="2" fillId="0" borderId="15" xfId="1" applyNumberFormat="1" applyFont="1" applyFill="1" applyBorder="1" applyAlignment="1">
      <alignment horizontal="center"/>
    </xf>
    <xf numFmtId="164" fontId="4" fillId="0" borderId="13" xfId="1" applyNumberFormat="1" applyFont="1" applyFill="1" applyBorder="1" applyAlignment="1">
      <alignment horizontal="center"/>
    </xf>
    <xf numFmtId="164" fontId="4" fillId="0" borderId="26" xfId="1" applyNumberFormat="1" applyFont="1" applyFill="1" applyBorder="1" applyAlignment="1">
      <alignment horizontal="center"/>
    </xf>
    <xf numFmtId="164" fontId="4" fillId="0" borderId="15" xfId="1" applyNumberFormat="1" applyFont="1" applyFill="1" applyBorder="1" applyAlignment="1">
      <alignment horizontal="center"/>
    </xf>
    <xf numFmtId="164" fontId="4" fillId="0" borderId="27" xfId="1" applyNumberFormat="1" applyFont="1" applyFill="1" applyBorder="1" applyAlignment="1">
      <alignment horizontal="center"/>
    </xf>
    <xf numFmtId="49" fontId="1" fillId="0" borderId="1" xfId="1" applyNumberFormat="1" applyFont="1" applyBorder="1" applyAlignment="1">
      <alignment horizontal="center"/>
    </xf>
    <xf numFmtId="49" fontId="1" fillId="0" borderId="3" xfId="1" applyNumberFormat="1" applyFont="1" applyBorder="1" applyAlignment="1">
      <alignment horizontal="center"/>
    </xf>
    <xf numFmtId="49" fontId="1" fillId="0" borderId="4" xfId="1" applyNumberFormat="1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1" xfId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3" fillId="0" borderId="0" xfId="0" applyFont="1" applyFill="1"/>
    <xf numFmtId="0" fontId="14" fillId="0" borderId="0" xfId="0" applyFont="1" applyFill="1"/>
    <xf numFmtId="0" fontId="6" fillId="0" borderId="0" xfId="0" applyFont="1" applyFill="1"/>
    <xf numFmtId="0" fontId="8" fillId="0" borderId="0" xfId="1" applyFont="1" applyFill="1"/>
    <xf numFmtId="49" fontId="6" fillId="0" borderId="0" xfId="0" applyNumberFormat="1" applyFont="1" applyBorder="1" applyAlignment="1">
      <alignment horizontal="center"/>
    </xf>
    <xf numFmtId="0" fontId="0" fillId="0" borderId="22" xfId="0" applyBorder="1"/>
    <xf numFmtId="49" fontId="0" fillId="0" borderId="22" xfId="0" applyNumberFormat="1" applyBorder="1"/>
    <xf numFmtId="49" fontId="2" fillId="0" borderId="22" xfId="1" applyNumberFormat="1" applyFont="1" applyBorder="1" applyAlignment="1">
      <alignment horizontal="center"/>
    </xf>
    <xf numFmtId="0" fontId="1" fillId="0" borderId="17" xfId="1" applyBorder="1"/>
    <xf numFmtId="0" fontId="16" fillId="0" borderId="30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1" applyFont="1" applyFill="1"/>
    <xf numFmtId="0" fontId="14" fillId="0" borderId="0" xfId="1" applyFont="1" applyFill="1"/>
    <xf numFmtId="0" fontId="6" fillId="0" borderId="0" xfId="1" applyFont="1" applyFill="1"/>
    <xf numFmtId="164" fontId="3" fillId="0" borderId="0" xfId="1" applyNumberFormat="1" applyFont="1" applyFill="1" applyAlignment="1">
      <alignment horizontal="center"/>
    </xf>
    <xf numFmtId="164" fontId="4" fillId="0" borderId="2" xfId="1" applyNumberFormat="1" applyFont="1" applyFill="1" applyBorder="1" applyAlignment="1">
      <alignment horizontal="center"/>
    </xf>
    <xf numFmtId="164" fontId="4" fillId="0" borderId="3" xfId="1" applyNumberFormat="1" applyFont="1" applyFill="1" applyBorder="1" applyAlignment="1">
      <alignment horizontal="center"/>
    </xf>
    <xf numFmtId="164" fontId="4" fillId="0" borderId="20" xfId="1" applyNumberFormat="1" applyFont="1" applyFill="1" applyBorder="1" applyAlignment="1">
      <alignment horizontal="center"/>
    </xf>
    <xf numFmtId="164" fontId="4" fillId="0" borderId="0" xfId="1" applyNumberFormat="1" applyFont="1" applyFill="1" applyAlignment="1">
      <alignment horizontal="center"/>
    </xf>
    <xf numFmtId="0" fontId="4" fillId="0" borderId="2" xfId="1" applyFont="1" applyFill="1" applyBorder="1" applyAlignment="1">
      <alignment horizontal="center"/>
    </xf>
    <xf numFmtId="2" fontId="4" fillId="0" borderId="19" xfId="1" applyNumberFormat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2" fontId="4" fillId="0" borderId="20" xfId="1" applyNumberFormat="1" applyFont="1" applyFill="1" applyBorder="1" applyAlignment="1">
      <alignment horizontal="center"/>
    </xf>
    <xf numFmtId="0" fontId="9" fillId="0" borderId="0" xfId="0" applyFont="1" applyFill="1"/>
    <xf numFmtId="164" fontId="4" fillId="0" borderId="0" xfId="1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20" fontId="6" fillId="0" borderId="0" xfId="1" applyNumberFormat="1" applyFont="1" applyFill="1"/>
    <xf numFmtId="0" fontId="6" fillId="0" borderId="0" xfId="0" applyFont="1" applyBorder="1" applyAlignment="1">
      <alignment horizontal="left"/>
    </xf>
    <xf numFmtId="0" fontId="18" fillId="0" borderId="0" xfId="1" applyFont="1" applyFill="1"/>
    <xf numFmtId="0" fontId="18" fillId="0" borderId="0" xfId="1" applyFont="1" applyFill="1" applyBorder="1"/>
    <xf numFmtId="0" fontId="1" fillId="0" borderId="4" xfId="1" applyFont="1" applyBorder="1" applyAlignment="1">
      <alignment horizontal="center"/>
    </xf>
    <xf numFmtId="0" fontId="6" fillId="0" borderId="0" xfId="0" applyFont="1" applyAlignment="1">
      <alignment horizontal="left"/>
    </xf>
    <xf numFmtId="20" fontId="6" fillId="0" borderId="0" xfId="0" applyNumberFormat="1" applyFont="1"/>
    <xf numFmtId="20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8" fillId="0" borderId="31" xfId="1" applyFont="1" applyBorder="1"/>
    <xf numFmtId="49" fontId="8" fillId="0" borderId="31" xfId="1" applyNumberFormat="1" applyFont="1" applyBorder="1"/>
    <xf numFmtId="0" fontId="1" fillId="0" borderId="35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9" fillId="0" borderId="0" xfId="0" applyFont="1" applyFill="1" applyBorder="1"/>
    <xf numFmtId="0" fontId="19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tabSelected="1" topLeftCell="A37" workbookViewId="0">
      <selection activeCell="C48" sqref="C48"/>
    </sheetView>
  </sheetViews>
  <sheetFormatPr defaultRowHeight="15" x14ac:dyDescent="0.25"/>
  <cols>
    <col min="1" max="1" width="6.85546875" style="115" customWidth="1"/>
    <col min="2" max="2" width="7" customWidth="1"/>
    <col min="3" max="3" width="22.85546875" customWidth="1"/>
    <col min="4" max="4" width="7.140625" customWidth="1"/>
    <col min="5" max="5" width="7.5703125" style="86" customWidth="1"/>
    <col min="6" max="6" width="10.140625" style="133" customWidth="1"/>
    <col min="7" max="7" width="9.140625" style="133"/>
    <col min="10" max="10" width="14.85546875" bestFit="1" customWidth="1"/>
  </cols>
  <sheetData>
    <row r="1" spans="1:16" ht="15.75" x14ac:dyDescent="0.25">
      <c r="B1" s="10"/>
      <c r="C1" s="10" t="s">
        <v>31</v>
      </c>
      <c r="D1" s="1"/>
      <c r="E1" s="26" t="s">
        <v>570</v>
      </c>
      <c r="F1" s="117"/>
      <c r="G1" s="117"/>
      <c r="H1" s="1"/>
      <c r="I1" s="1"/>
      <c r="J1" s="1"/>
      <c r="K1" s="1"/>
      <c r="L1" s="1"/>
      <c r="M1" s="1"/>
      <c r="N1" s="1"/>
    </row>
    <row r="2" spans="1:16" ht="15.75" x14ac:dyDescent="0.25">
      <c r="B2" s="10"/>
      <c r="C2" s="10"/>
      <c r="D2" s="1"/>
      <c r="E2" s="34"/>
      <c r="F2" s="117"/>
      <c r="G2" s="117"/>
      <c r="H2" s="1"/>
      <c r="I2" s="1"/>
      <c r="J2" s="1"/>
      <c r="K2" s="1"/>
      <c r="L2" s="1"/>
      <c r="M2" s="1"/>
      <c r="N2" s="1"/>
    </row>
    <row r="3" spans="1:16" x14ac:dyDescent="0.25">
      <c r="B3" s="88"/>
      <c r="C3" s="103" t="s">
        <v>30</v>
      </c>
      <c r="D3" s="89"/>
      <c r="E3" s="108" t="s">
        <v>29</v>
      </c>
      <c r="F3" s="179"/>
      <c r="G3" s="180"/>
      <c r="H3" s="100"/>
      <c r="I3" s="100"/>
      <c r="J3" s="76"/>
      <c r="K3" s="1"/>
      <c r="L3" s="1"/>
      <c r="M3" s="1"/>
      <c r="N3" s="1"/>
    </row>
    <row r="4" spans="1:16" x14ac:dyDescent="0.25">
      <c r="B4" s="90" t="s">
        <v>26</v>
      </c>
      <c r="C4" s="175" t="s">
        <v>45</v>
      </c>
      <c r="D4" s="91"/>
      <c r="E4" s="109" t="s">
        <v>485</v>
      </c>
      <c r="F4" s="181"/>
      <c r="G4" s="181"/>
      <c r="H4" s="101"/>
      <c r="I4" s="100"/>
      <c r="J4" s="76"/>
      <c r="K4" s="1"/>
      <c r="L4" s="1"/>
      <c r="M4" s="1"/>
      <c r="N4" s="1"/>
    </row>
    <row r="5" spans="1:16" x14ac:dyDescent="0.25">
      <c r="B5" s="90" t="s">
        <v>27</v>
      </c>
      <c r="C5" s="176" t="s">
        <v>438</v>
      </c>
      <c r="D5" s="92"/>
      <c r="E5" s="109" t="s">
        <v>486</v>
      </c>
      <c r="F5" s="181"/>
      <c r="G5" s="181"/>
      <c r="H5" s="101"/>
      <c r="I5" s="101"/>
      <c r="J5" s="76"/>
      <c r="K5" s="1"/>
      <c r="L5" s="1"/>
      <c r="M5" s="1"/>
      <c r="N5" s="1"/>
    </row>
    <row r="6" spans="1:16" x14ac:dyDescent="0.25">
      <c r="B6" s="90" t="s">
        <v>28</v>
      </c>
      <c r="C6" s="176" t="s">
        <v>444</v>
      </c>
      <c r="D6" s="90"/>
      <c r="E6" s="109" t="s">
        <v>487</v>
      </c>
      <c r="F6" s="181"/>
      <c r="G6" s="181"/>
      <c r="H6" s="101"/>
      <c r="I6" s="101"/>
      <c r="J6" s="76"/>
      <c r="K6" s="1"/>
      <c r="L6" s="1"/>
      <c r="M6" s="1"/>
      <c r="N6" s="1"/>
    </row>
    <row r="7" spans="1:16" ht="15.75" thickBot="1" x14ac:dyDescent="0.3">
      <c r="B7" s="1"/>
      <c r="C7" s="1"/>
      <c r="D7" s="12"/>
      <c r="E7" s="37"/>
      <c r="F7" s="118"/>
      <c r="G7" s="118"/>
      <c r="H7" s="77"/>
      <c r="I7" s="77"/>
      <c r="J7" s="77"/>
      <c r="K7" s="1"/>
      <c r="L7" s="1"/>
      <c r="M7" s="1"/>
      <c r="N7" s="1"/>
    </row>
    <row r="8" spans="1:16" x14ac:dyDescent="0.25">
      <c r="A8" s="115">
        <v>1</v>
      </c>
      <c r="B8" s="14" t="s">
        <v>17</v>
      </c>
      <c r="C8" s="18" t="s">
        <v>45</v>
      </c>
      <c r="D8" s="20">
        <v>51</v>
      </c>
      <c r="E8" s="41" t="s">
        <v>11</v>
      </c>
      <c r="F8" s="119" t="s">
        <v>1</v>
      </c>
      <c r="G8" s="120" t="s">
        <v>2</v>
      </c>
      <c r="H8" s="2"/>
      <c r="I8" s="13"/>
      <c r="J8" s="52"/>
      <c r="K8" s="52"/>
      <c r="L8" s="52"/>
      <c r="M8" s="13"/>
      <c r="N8" s="23"/>
    </row>
    <row r="9" spans="1:16" x14ac:dyDescent="0.25">
      <c r="B9" s="102" t="s">
        <v>3</v>
      </c>
      <c r="C9" s="7" t="s">
        <v>4</v>
      </c>
      <c r="D9" s="21" t="s">
        <v>5</v>
      </c>
      <c r="E9" s="25"/>
      <c r="F9" s="121" t="s">
        <v>6</v>
      </c>
      <c r="G9" s="122" t="s">
        <v>6</v>
      </c>
      <c r="H9" s="2"/>
      <c r="I9" s="13"/>
      <c r="J9" s="13"/>
      <c r="K9" s="13"/>
      <c r="L9" s="13"/>
      <c r="M9" s="13"/>
      <c r="N9" s="23"/>
      <c r="O9" t="s">
        <v>15</v>
      </c>
      <c r="P9" t="s">
        <v>16</v>
      </c>
    </row>
    <row r="10" spans="1:16" x14ac:dyDescent="0.25">
      <c r="B10" s="11">
        <v>1</v>
      </c>
      <c r="C10" s="4" t="s">
        <v>237</v>
      </c>
      <c r="D10" s="4">
        <v>6</v>
      </c>
      <c r="E10" s="172" t="s">
        <v>451</v>
      </c>
      <c r="F10" s="123" t="str">
        <f>CONCATENATE(O10,":",P10)</f>
        <v>18:47</v>
      </c>
      <c r="G10" s="124" t="str">
        <f>F10</f>
        <v>18:47</v>
      </c>
      <c r="H10" s="26"/>
      <c r="I10" s="38"/>
      <c r="J10" s="37"/>
      <c r="K10" s="37"/>
      <c r="L10" s="37"/>
      <c r="M10" s="39"/>
      <c r="N10" s="39"/>
      <c r="O10" t="str">
        <f>LEFT(E10,2)</f>
        <v>18</v>
      </c>
      <c r="P10" t="str">
        <f>RIGHT(E10,2)</f>
        <v>47</v>
      </c>
    </row>
    <row r="11" spans="1:16" ht="15.75" x14ac:dyDescent="0.25">
      <c r="B11" s="11">
        <v>2</v>
      </c>
      <c r="C11" s="4" t="s">
        <v>238</v>
      </c>
      <c r="D11" s="4">
        <v>2</v>
      </c>
      <c r="E11" s="172" t="s">
        <v>460</v>
      </c>
      <c r="F11" s="123" t="str">
        <f>CONCATENATE(O11,":",P11)</f>
        <v>35:46</v>
      </c>
      <c r="G11" s="124">
        <f>F11-F10</f>
        <v>0.70763888888888882</v>
      </c>
      <c r="H11" s="26"/>
      <c r="I11" s="38"/>
      <c r="J11" s="37"/>
      <c r="K11" s="87"/>
      <c r="L11" s="37"/>
      <c r="M11" s="39"/>
      <c r="N11" s="39"/>
      <c r="O11" t="str">
        <f t="shared" ref="O11:O31" si="0">LEFT(E11,2)</f>
        <v>35</v>
      </c>
      <c r="P11" t="str">
        <f t="shared" ref="P11:P31" si="1">RIGHT(E11,2)</f>
        <v>46</v>
      </c>
    </row>
    <row r="12" spans="1:16" ht="15.75" thickBot="1" x14ac:dyDescent="0.3">
      <c r="B12" s="15">
        <v>3</v>
      </c>
      <c r="C12" s="5" t="s">
        <v>239</v>
      </c>
      <c r="D12" s="5">
        <v>1</v>
      </c>
      <c r="E12" s="174" t="s">
        <v>471</v>
      </c>
      <c r="F12" s="125" t="str">
        <f>CONCATENATE(O12,":",P12)</f>
        <v>51:31</v>
      </c>
      <c r="G12" s="126">
        <f>F12-F11</f>
        <v>0.65624999999999978</v>
      </c>
      <c r="H12" s="26"/>
      <c r="I12" s="38"/>
      <c r="J12" s="37"/>
      <c r="K12" s="37"/>
      <c r="L12" s="37"/>
      <c r="M12" s="39"/>
      <c r="N12" s="39"/>
      <c r="O12" t="str">
        <f t="shared" si="0"/>
        <v>51</v>
      </c>
      <c r="P12" t="str">
        <f t="shared" si="1"/>
        <v>31</v>
      </c>
    </row>
    <row r="13" spans="1:16" ht="15.75" thickBot="1" x14ac:dyDescent="0.3">
      <c r="B13" s="1"/>
      <c r="C13" s="1"/>
      <c r="D13" s="73"/>
      <c r="E13" s="82"/>
      <c r="F13" s="118"/>
      <c r="G13" s="118"/>
      <c r="H13" s="26"/>
      <c r="I13" s="38"/>
      <c r="J13" s="38"/>
      <c r="K13" s="38"/>
      <c r="L13" s="38"/>
      <c r="M13" s="53"/>
      <c r="N13" s="53"/>
      <c r="O13" t="str">
        <f t="shared" si="0"/>
        <v/>
      </c>
      <c r="P13" t="str">
        <f t="shared" si="1"/>
        <v/>
      </c>
    </row>
    <row r="14" spans="1:16" x14ac:dyDescent="0.25">
      <c r="A14" s="115">
        <v>2</v>
      </c>
      <c r="B14" s="14" t="s">
        <v>17</v>
      </c>
      <c r="C14" s="18" t="s">
        <v>57</v>
      </c>
      <c r="D14" s="20">
        <v>89</v>
      </c>
      <c r="E14" s="41" t="s">
        <v>11</v>
      </c>
      <c r="F14" s="119" t="s">
        <v>1</v>
      </c>
      <c r="G14" s="120" t="s">
        <v>2</v>
      </c>
      <c r="H14" s="34"/>
      <c r="I14" s="38"/>
      <c r="J14" s="54"/>
      <c r="K14" s="54"/>
      <c r="L14" s="54"/>
      <c r="M14" s="53"/>
      <c r="N14" s="53"/>
      <c r="O14" t="str">
        <f t="shared" si="0"/>
        <v>da</v>
      </c>
      <c r="P14" t="str">
        <f t="shared" si="1"/>
        <v>ta</v>
      </c>
    </row>
    <row r="15" spans="1:16" x14ac:dyDescent="0.25">
      <c r="B15" s="102" t="s">
        <v>3</v>
      </c>
      <c r="C15" s="7" t="s">
        <v>4</v>
      </c>
      <c r="D15" s="21" t="s">
        <v>5</v>
      </c>
      <c r="E15" s="25"/>
      <c r="F15" s="121" t="s">
        <v>6</v>
      </c>
      <c r="G15" s="122" t="s">
        <v>6</v>
      </c>
      <c r="H15" s="34"/>
      <c r="I15" s="38"/>
      <c r="J15" s="38"/>
      <c r="K15" s="38"/>
      <c r="L15" s="38"/>
      <c r="M15" s="53"/>
      <c r="N15" s="53"/>
      <c r="O15" t="str">
        <f t="shared" si="0"/>
        <v/>
      </c>
      <c r="P15" t="str">
        <f t="shared" si="1"/>
        <v/>
      </c>
    </row>
    <row r="16" spans="1:16" x14ac:dyDescent="0.25">
      <c r="B16" s="11">
        <v>1</v>
      </c>
      <c r="C16" s="4" t="s">
        <v>280</v>
      </c>
      <c r="D16" s="4">
        <v>1</v>
      </c>
      <c r="E16" s="172" t="s">
        <v>446</v>
      </c>
      <c r="F16" s="123" t="str">
        <f>CONCATENATE(O16,":",P16)</f>
        <v>16:56</v>
      </c>
      <c r="G16" s="124" t="str">
        <f>F16</f>
        <v>16:56</v>
      </c>
      <c r="H16" s="34"/>
      <c r="I16" s="38"/>
      <c r="J16" s="37"/>
      <c r="K16" s="37"/>
      <c r="L16" s="37"/>
      <c r="M16" s="39"/>
      <c r="N16" s="39"/>
      <c r="O16" t="str">
        <f t="shared" si="0"/>
        <v>16</v>
      </c>
      <c r="P16" t="str">
        <f t="shared" si="1"/>
        <v>56</v>
      </c>
    </row>
    <row r="17" spans="1:16" x14ac:dyDescent="0.25">
      <c r="B17" s="11">
        <v>2</v>
      </c>
      <c r="C17" s="4" t="s">
        <v>281</v>
      </c>
      <c r="D17" s="4">
        <v>1</v>
      </c>
      <c r="E17" s="173" t="s">
        <v>459</v>
      </c>
      <c r="F17" s="123" t="str">
        <f>CONCATENATE(O17,":",P17)</f>
        <v>34:10</v>
      </c>
      <c r="G17" s="124">
        <f>F17-F16</f>
        <v>0.71805555555555534</v>
      </c>
      <c r="H17" s="34"/>
      <c r="I17" s="38"/>
      <c r="J17" s="37"/>
      <c r="K17" s="37"/>
      <c r="L17" s="37"/>
      <c r="M17" s="39"/>
      <c r="N17" s="39"/>
      <c r="O17" t="str">
        <f t="shared" si="0"/>
        <v>34</v>
      </c>
      <c r="P17" t="str">
        <f t="shared" si="1"/>
        <v>10</v>
      </c>
    </row>
    <row r="18" spans="1:16" ht="15.75" thickBot="1" x14ac:dyDescent="0.3">
      <c r="B18" s="15">
        <v>3</v>
      </c>
      <c r="C18" s="5" t="s">
        <v>282</v>
      </c>
      <c r="D18" s="5">
        <v>2</v>
      </c>
      <c r="E18" s="174" t="s">
        <v>472</v>
      </c>
      <c r="F18" s="125" t="str">
        <f>CONCATENATE(O18,":",P18)</f>
        <v>52:33</v>
      </c>
      <c r="G18" s="126">
        <f>F18-F17</f>
        <v>0.76597222222222228</v>
      </c>
      <c r="H18" s="34"/>
      <c r="I18" s="38"/>
      <c r="J18" s="37"/>
      <c r="K18" s="37"/>
      <c r="L18" s="37"/>
      <c r="M18" s="39"/>
      <c r="N18" s="39"/>
      <c r="O18" t="str">
        <f t="shared" si="0"/>
        <v>52</v>
      </c>
      <c r="P18" t="str">
        <f t="shared" si="1"/>
        <v>33</v>
      </c>
    </row>
    <row r="19" spans="1:16" ht="15.75" thickBot="1" x14ac:dyDescent="0.3">
      <c r="B19" s="6"/>
      <c r="C19" s="17"/>
      <c r="D19" s="73"/>
      <c r="E19" s="82"/>
      <c r="F19" s="118"/>
      <c r="G19" s="118"/>
      <c r="H19" s="34"/>
      <c r="I19" s="35"/>
      <c r="J19" s="38"/>
      <c r="K19" s="35"/>
      <c r="L19" s="35"/>
      <c r="M19" s="55"/>
      <c r="N19" s="55"/>
      <c r="O19" t="str">
        <f t="shared" si="0"/>
        <v/>
      </c>
      <c r="P19" t="str">
        <f t="shared" si="1"/>
        <v/>
      </c>
    </row>
    <row r="20" spans="1:16" x14ac:dyDescent="0.25">
      <c r="A20" s="115">
        <v>3</v>
      </c>
      <c r="B20" s="14" t="s">
        <v>17</v>
      </c>
      <c r="C20" s="18" t="s">
        <v>172</v>
      </c>
      <c r="D20" s="20">
        <v>47</v>
      </c>
      <c r="E20" s="41" t="s">
        <v>11</v>
      </c>
      <c r="F20" s="119" t="s">
        <v>1</v>
      </c>
      <c r="G20" s="120" t="s">
        <v>2</v>
      </c>
      <c r="H20" s="26"/>
      <c r="I20" s="38"/>
      <c r="J20" s="54"/>
      <c r="K20" s="54"/>
      <c r="L20" s="54"/>
      <c r="M20" s="53"/>
      <c r="N20" s="53"/>
      <c r="O20" t="str">
        <f t="shared" si="0"/>
        <v>da</v>
      </c>
      <c r="P20" t="str">
        <f t="shared" si="1"/>
        <v>ta</v>
      </c>
    </row>
    <row r="21" spans="1:16" x14ac:dyDescent="0.25">
      <c r="B21" s="11" t="s">
        <v>3</v>
      </c>
      <c r="C21" s="7" t="s">
        <v>4</v>
      </c>
      <c r="D21" s="21" t="s">
        <v>5</v>
      </c>
      <c r="E21" s="25"/>
      <c r="F21" s="121" t="s">
        <v>6</v>
      </c>
      <c r="G21" s="122" t="s">
        <v>6</v>
      </c>
      <c r="H21" s="26"/>
      <c r="I21" s="38"/>
      <c r="J21" s="38"/>
      <c r="K21" s="51"/>
      <c r="L21" s="51"/>
      <c r="M21" s="53"/>
      <c r="N21" s="53"/>
      <c r="O21" t="str">
        <f t="shared" si="0"/>
        <v/>
      </c>
      <c r="P21" t="str">
        <f t="shared" si="1"/>
        <v/>
      </c>
    </row>
    <row r="22" spans="1:16" x14ac:dyDescent="0.25">
      <c r="B22" s="11">
        <v>1</v>
      </c>
      <c r="C22" s="4" t="s">
        <v>317</v>
      </c>
      <c r="D22" s="4">
        <v>4</v>
      </c>
      <c r="E22" s="172" t="s">
        <v>449</v>
      </c>
      <c r="F22" s="123" t="str">
        <f>CONCATENATE(O22,":",P22)</f>
        <v>18:26</v>
      </c>
      <c r="G22" s="124" t="str">
        <f>F22</f>
        <v>18:26</v>
      </c>
      <c r="H22" s="26"/>
      <c r="I22" s="38"/>
      <c r="J22" s="35"/>
      <c r="K22" s="37"/>
      <c r="L22" s="37"/>
      <c r="M22" s="39"/>
      <c r="N22" s="39"/>
      <c r="O22" t="str">
        <f t="shared" si="0"/>
        <v>18</v>
      </c>
      <c r="P22" t="str">
        <f t="shared" si="1"/>
        <v>26</v>
      </c>
    </row>
    <row r="23" spans="1:16" x14ac:dyDescent="0.25">
      <c r="B23" s="11">
        <v>2</v>
      </c>
      <c r="C23" s="4" t="s">
        <v>318</v>
      </c>
      <c r="D23" s="4">
        <v>3</v>
      </c>
      <c r="E23" s="172" t="s">
        <v>275</v>
      </c>
      <c r="F23" s="123" t="str">
        <f>CONCATENATE(O23,":",P23)</f>
        <v>36:51</v>
      </c>
      <c r="G23" s="124">
        <f>F23-F22</f>
        <v>0.76736111111111105</v>
      </c>
      <c r="H23" s="26"/>
      <c r="I23" s="38"/>
      <c r="J23" s="35"/>
      <c r="K23" s="37"/>
      <c r="L23" s="37"/>
      <c r="M23" s="39"/>
      <c r="N23" s="39"/>
      <c r="O23" t="str">
        <f t="shared" si="0"/>
        <v>36</v>
      </c>
      <c r="P23" t="str">
        <f t="shared" si="1"/>
        <v>51</v>
      </c>
    </row>
    <row r="24" spans="1:16" ht="15.75" thickBot="1" x14ac:dyDescent="0.3">
      <c r="B24" s="15">
        <v>3</v>
      </c>
      <c r="C24" s="5" t="s">
        <v>319</v>
      </c>
      <c r="D24" s="5">
        <v>3</v>
      </c>
      <c r="E24" s="174" t="s">
        <v>473</v>
      </c>
      <c r="F24" s="125" t="str">
        <f>CONCATENATE(O24,":",P24)</f>
        <v>54:18</v>
      </c>
      <c r="G24" s="126">
        <f>F24-F23</f>
        <v>0.72708333333333308</v>
      </c>
      <c r="H24" s="26"/>
      <c r="I24" s="38"/>
      <c r="J24" s="35"/>
      <c r="K24" s="37"/>
      <c r="L24" s="37"/>
      <c r="M24" s="39"/>
      <c r="N24" s="39"/>
      <c r="O24" t="str">
        <f t="shared" si="0"/>
        <v>54</v>
      </c>
      <c r="P24" t="str">
        <f t="shared" si="1"/>
        <v>18</v>
      </c>
    </row>
    <row r="25" spans="1:16" ht="15.75" thickBot="1" x14ac:dyDescent="0.3">
      <c r="B25" s="6"/>
      <c r="C25" s="17"/>
      <c r="D25" s="73"/>
      <c r="E25" s="82"/>
      <c r="F25" s="118"/>
      <c r="G25" s="118"/>
      <c r="H25" s="26"/>
      <c r="I25" s="38"/>
      <c r="J25" s="38"/>
      <c r="K25" s="38"/>
      <c r="L25" s="38"/>
      <c r="M25" s="53"/>
      <c r="N25" s="53"/>
      <c r="O25" t="str">
        <f t="shared" si="0"/>
        <v/>
      </c>
      <c r="P25" t="str">
        <f t="shared" si="1"/>
        <v/>
      </c>
    </row>
    <row r="26" spans="1:16" x14ac:dyDescent="0.25">
      <c r="A26" s="115">
        <v>4</v>
      </c>
      <c r="B26" s="14" t="s">
        <v>17</v>
      </c>
      <c r="C26" s="18" t="s">
        <v>49</v>
      </c>
      <c r="D26" s="20">
        <v>90</v>
      </c>
      <c r="E26" s="41" t="s">
        <v>11</v>
      </c>
      <c r="F26" s="119" t="s">
        <v>1</v>
      </c>
      <c r="G26" s="120" t="s">
        <v>2</v>
      </c>
      <c r="H26" s="26"/>
      <c r="I26" s="38"/>
      <c r="J26" s="54"/>
      <c r="K26" s="54"/>
      <c r="L26" s="54"/>
      <c r="M26" s="53"/>
      <c r="N26" s="56"/>
      <c r="O26" t="str">
        <f t="shared" si="0"/>
        <v>da</v>
      </c>
      <c r="P26" t="str">
        <f t="shared" si="1"/>
        <v>ta</v>
      </c>
    </row>
    <row r="27" spans="1:16" x14ac:dyDescent="0.25">
      <c r="B27" s="11" t="s">
        <v>3</v>
      </c>
      <c r="C27" s="7" t="s">
        <v>4</v>
      </c>
      <c r="D27" s="21" t="s">
        <v>5</v>
      </c>
      <c r="E27" s="25"/>
      <c r="F27" s="121" t="s">
        <v>6</v>
      </c>
      <c r="G27" s="122" t="s">
        <v>6</v>
      </c>
      <c r="H27" s="26"/>
      <c r="I27" s="38"/>
      <c r="J27" s="38"/>
      <c r="K27" s="38"/>
      <c r="L27" s="38"/>
      <c r="M27" s="53"/>
      <c r="N27" s="53"/>
      <c r="O27" t="str">
        <f t="shared" si="0"/>
        <v/>
      </c>
      <c r="P27" t="str">
        <f t="shared" si="1"/>
        <v/>
      </c>
    </row>
    <row r="28" spans="1:16" x14ac:dyDescent="0.25">
      <c r="B28" s="11">
        <v>1</v>
      </c>
      <c r="C28" s="4" t="s">
        <v>308</v>
      </c>
      <c r="D28" s="4">
        <v>5</v>
      </c>
      <c r="E28" s="172" t="s">
        <v>450</v>
      </c>
      <c r="F28" s="123" t="str">
        <f>CONCATENATE(O28,":",P28)</f>
        <v>18:43</v>
      </c>
      <c r="G28" s="124" t="str">
        <f>F28</f>
        <v>18:43</v>
      </c>
      <c r="H28" s="26"/>
      <c r="I28" s="38"/>
      <c r="J28" s="37"/>
      <c r="K28" s="37"/>
      <c r="L28" s="37"/>
      <c r="M28" s="39"/>
      <c r="N28" s="39"/>
      <c r="O28" t="str">
        <f t="shared" si="0"/>
        <v>18</v>
      </c>
      <c r="P28" t="str">
        <f t="shared" si="1"/>
        <v>43</v>
      </c>
    </row>
    <row r="29" spans="1:16" x14ac:dyDescent="0.25">
      <c r="B29" s="11">
        <v>2</v>
      </c>
      <c r="C29" s="4" t="s">
        <v>309</v>
      </c>
      <c r="D29" s="4">
        <v>5</v>
      </c>
      <c r="E29" s="172" t="s">
        <v>462</v>
      </c>
      <c r="F29" s="123" t="str">
        <f>CONCATENATE(O29,":",P29)</f>
        <v>38:16</v>
      </c>
      <c r="G29" s="124">
        <f>F29-F28</f>
        <v>0.81458333333333333</v>
      </c>
      <c r="H29" s="26"/>
      <c r="I29" s="38"/>
      <c r="J29" s="37"/>
      <c r="K29" s="37"/>
      <c r="L29" s="37"/>
      <c r="M29" s="39"/>
      <c r="N29" s="39"/>
      <c r="O29" t="str">
        <f t="shared" si="0"/>
        <v>38</v>
      </c>
      <c r="P29" t="str">
        <f t="shared" si="1"/>
        <v>16</v>
      </c>
    </row>
    <row r="30" spans="1:16" ht="15.75" thickBot="1" x14ac:dyDescent="0.3">
      <c r="B30" s="15">
        <v>3</v>
      </c>
      <c r="C30" s="5" t="s">
        <v>310</v>
      </c>
      <c r="D30" s="5">
        <v>4</v>
      </c>
      <c r="E30" s="174" t="s">
        <v>474</v>
      </c>
      <c r="F30" s="125" t="str">
        <f>CONCATENATE(O30,":",P30)</f>
        <v>57:27</v>
      </c>
      <c r="G30" s="126">
        <f>F30-F29</f>
        <v>0.79930555555555594</v>
      </c>
      <c r="H30" s="26"/>
      <c r="I30" s="38"/>
      <c r="J30" s="37"/>
      <c r="K30" s="37"/>
      <c r="L30" s="37"/>
      <c r="M30" s="39"/>
      <c r="N30" s="39"/>
      <c r="O30" t="str">
        <f t="shared" si="0"/>
        <v>57</v>
      </c>
      <c r="P30" t="str">
        <f t="shared" si="1"/>
        <v>27</v>
      </c>
    </row>
    <row r="31" spans="1:16" ht="15.75" thickBot="1" x14ac:dyDescent="0.3">
      <c r="D31" s="70"/>
      <c r="E31" s="158"/>
      <c r="H31" s="26"/>
      <c r="I31" s="38"/>
      <c r="J31" s="38"/>
      <c r="K31" s="38"/>
      <c r="L31" s="38"/>
      <c r="M31" s="53"/>
      <c r="N31" s="53"/>
      <c r="O31" t="str">
        <f t="shared" si="0"/>
        <v/>
      </c>
      <c r="P31" t="str">
        <f t="shared" si="1"/>
        <v/>
      </c>
    </row>
    <row r="32" spans="1:16" x14ac:dyDescent="0.25">
      <c r="A32" s="115">
        <v>5</v>
      </c>
      <c r="B32" s="14" t="s">
        <v>17</v>
      </c>
      <c r="C32" s="18" t="s">
        <v>320</v>
      </c>
      <c r="D32" s="20">
        <v>80</v>
      </c>
      <c r="E32" s="41" t="s">
        <v>11</v>
      </c>
      <c r="F32" s="127" t="s">
        <v>1</v>
      </c>
      <c r="G32" s="128" t="s">
        <v>2</v>
      </c>
      <c r="O32" t="str">
        <f t="shared" ref="O32:O38" si="2">LEFT(E32,2)</f>
        <v>da</v>
      </c>
      <c r="P32" t="str">
        <f t="shared" ref="P32:P38" si="3">RIGHT(E32,2)</f>
        <v>ta</v>
      </c>
    </row>
    <row r="33" spans="1:16" x14ac:dyDescent="0.25">
      <c r="B33" s="11" t="s">
        <v>3</v>
      </c>
      <c r="C33" s="7" t="s">
        <v>4</v>
      </c>
      <c r="D33" s="21" t="s">
        <v>5</v>
      </c>
      <c r="E33" s="36"/>
      <c r="F33" s="129" t="s">
        <v>6</v>
      </c>
      <c r="G33" s="130" t="s">
        <v>6</v>
      </c>
      <c r="O33" t="str">
        <f t="shared" si="2"/>
        <v/>
      </c>
      <c r="P33" t="str">
        <f t="shared" si="3"/>
        <v/>
      </c>
    </row>
    <row r="34" spans="1:16" x14ac:dyDescent="0.25">
      <c r="B34" s="11">
        <v>1</v>
      </c>
      <c r="C34" s="81" t="s">
        <v>321</v>
      </c>
      <c r="D34" s="4">
        <v>3</v>
      </c>
      <c r="E34" s="172" t="s">
        <v>448</v>
      </c>
      <c r="F34" s="123" t="str">
        <f>CONCATENATE(O34,":",P34)</f>
        <v>18:19</v>
      </c>
      <c r="G34" s="124" t="str">
        <f>F34</f>
        <v>18:19</v>
      </c>
      <c r="O34" t="str">
        <f t="shared" si="2"/>
        <v>18</v>
      </c>
      <c r="P34" t="str">
        <f t="shared" si="3"/>
        <v>19</v>
      </c>
    </row>
    <row r="35" spans="1:16" x14ac:dyDescent="0.25">
      <c r="B35" s="11">
        <v>2</v>
      </c>
      <c r="C35" s="4" t="s">
        <v>322</v>
      </c>
      <c r="D35" s="4">
        <v>4</v>
      </c>
      <c r="E35" s="173" t="s">
        <v>461</v>
      </c>
      <c r="F35" s="123" t="str">
        <f>CONCATENATE(O35,":",P35)</f>
        <v>37:49</v>
      </c>
      <c r="G35" s="124">
        <f>F35-F34</f>
        <v>0.81250000000000011</v>
      </c>
      <c r="O35" t="str">
        <f t="shared" si="2"/>
        <v>37</v>
      </c>
      <c r="P35" t="str">
        <f t="shared" si="3"/>
        <v>49</v>
      </c>
    </row>
    <row r="36" spans="1:16" ht="15.75" thickBot="1" x14ac:dyDescent="0.3">
      <c r="B36" s="15">
        <v>3</v>
      </c>
      <c r="C36" s="5" t="s">
        <v>323</v>
      </c>
      <c r="D36" s="5">
        <v>5</v>
      </c>
      <c r="E36" s="174" t="s">
        <v>475</v>
      </c>
      <c r="F36" s="125" t="str">
        <f>CONCATENATE(O36,":",P36)</f>
        <v>57:34</v>
      </c>
      <c r="G36" s="126">
        <f>F36-F35</f>
        <v>0.82291666666666674</v>
      </c>
      <c r="O36" t="str">
        <f t="shared" si="2"/>
        <v>57</v>
      </c>
      <c r="P36" t="str">
        <f t="shared" si="3"/>
        <v>34</v>
      </c>
    </row>
    <row r="37" spans="1:16" ht="15.75" thickBot="1" x14ac:dyDescent="0.3">
      <c r="B37" s="1"/>
      <c r="C37" s="1"/>
      <c r="D37" s="73"/>
      <c r="E37" s="82"/>
      <c r="F37" s="118"/>
      <c r="G37" s="118"/>
      <c r="O37" t="str">
        <f t="shared" si="2"/>
        <v/>
      </c>
      <c r="P37" t="str">
        <f t="shared" si="3"/>
        <v/>
      </c>
    </row>
    <row r="38" spans="1:16" x14ac:dyDescent="0.25">
      <c r="A38" s="115">
        <v>6</v>
      </c>
      <c r="B38" s="14" t="s">
        <v>17</v>
      </c>
      <c r="C38" s="18" t="s">
        <v>336</v>
      </c>
      <c r="D38" s="20">
        <v>91</v>
      </c>
      <c r="E38" s="41" t="s">
        <v>11</v>
      </c>
      <c r="F38" s="119" t="s">
        <v>1</v>
      </c>
      <c r="G38" s="120" t="s">
        <v>2</v>
      </c>
      <c r="O38" t="str">
        <f t="shared" si="2"/>
        <v>da</v>
      </c>
      <c r="P38" t="str">
        <f t="shared" si="3"/>
        <v>ta</v>
      </c>
    </row>
    <row r="39" spans="1:16" x14ac:dyDescent="0.25">
      <c r="B39" s="102" t="s">
        <v>3</v>
      </c>
      <c r="C39" s="7" t="s">
        <v>4</v>
      </c>
      <c r="D39" s="21" t="s">
        <v>5</v>
      </c>
      <c r="E39" s="25"/>
      <c r="F39" s="121" t="s">
        <v>6</v>
      </c>
      <c r="G39" s="122" t="s">
        <v>6</v>
      </c>
      <c r="O39" t="str">
        <f t="shared" ref="O39:O78" si="4">LEFT(E39,2)</f>
        <v/>
      </c>
      <c r="P39" t="str">
        <f t="shared" ref="P39:P78" si="5">RIGHT(E39,2)</f>
        <v/>
      </c>
    </row>
    <row r="40" spans="1:16" x14ac:dyDescent="0.25">
      <c r="B40" s="11">
        <v>1</v>
      </c>
      <c r="C40" s="4" t="s">
        <v>337</v>
      </c>
      <c r="D40" s="4">
        <v>9</v>
      </c>
      <c r="E40" s="172" t="s">
        <v>345</v>
      </c>
      <c r="F40" s="123" t="str">
        <f>CONCATENATE(O40,":",P40)</f>
        <v>19:41</v>
      </c>
      <c r="G40" s="124" t="str">
        <f>F40</f>
        <v>19:41</v>
      </c>
      <c r="O40" t="str">
        <f t="shared" si="4"/>
        <v>19</v>
      </c>
      <c r="P40" t="str">
        <f t="shared" si="5"/>
        <v>41</v>
      </c>
    </row>
    <row r="41" spans="1:16" x14ac:dyDescent="0.25">
      <c r="B41" s="11">
        <v>2</v>
      </c>
      <c r="C41" s="4" t="s">
        <v>338</v>
      </c>
      <c r="D41" s="4">
        <v>7</v>
      </c>
      <c r="E41" s="172" t="s">
        <v>464</v>
      </c>
      <c r="F41" s="123" t="str">
        <f>CONCATENATE(O41,":",P41)</f>
        <v>39:23</v>
      </c>
      <c r="G41" s="124">
        <f>F41-F40</f>
        <v>0.82083333333333341</v>
      </c>
      <c r="O41" t="str">
        <f t="shared" si="4"/>
        <v>39</v>
      </c>
      <c r="P41" t="str">
        <f t="shared" si="5"/>
        <v>23</v>
      </c>
    </row>
    <row r="42" spans="1:16" ht="15.75" thickBot="1" x14ac:dyDescent="0.3">
      <c r="B42" s="15">
        <v>3</v>
      </c>
      <c r="C42" s="5" t="s">
        <v>339</v>
      </c>
      <c r="D42" s="5">
        <v>6</v>
      </c>
      <c r="E42" s="174" t="s">
        <v>476</v>
      </c>
      <c r="F42" s="125" t="str">
        <f>CONCATENATE(O42,":",P42)</f>
        <v>59:39</v>
      </c>
      <c r="G42" s="126">
        <f>F42-F41</f>
        <v>0.84444444444444433</v>
      </c>
      <c r="O42" t="str">
        <f t="shared" si="4"/>
        <v>59</v>
      </c>
      <c r="P42" t="str">
        <f t="shared" si="5"/>
        <v>39</v>
      </c>
    </row>
    <row r="43" spans="1:16" ht="15.75" thickBot="1" x14ac:dyDescent="0.3">
      <c r="B43" s="6"/>
      <c r="C43" s="6"/>
      <c r="D43" s="13"/>
      <c r="E43" s="37"/>
      <c r="F43" s="131"/>
      <c r="G43" s="131"/>
      <c r="O43" t="str">
        <f t="shared" si="4"/>
        <v/>
      </c>
      <c r="P43" t="str">
        <f t="shared" si="5"/>
        <v/>
      </c>
    </row>
    <row r="44" spans="1:16" x14ac:dyDescent="0.25">
      <c r="A44" s="115">
        <v>7</v>
      </c>
      <c r="B44" s="14" t="s">
        <v>17</v>
      </c>
      <c r="C44" s="18" t="s">
        <v>276</v>
      </c>
      <c r="D44" s="20">
        <v>55</v>
      </c>
      <c r="E44" s="41" t="s">
        <v>11</v>
      </c>
      <c r="F44" s="127" t="s">
        <v>1</v>
      </c>
      <c r="G44" s="128" t="s">
        <v>2</v>
      </c>
      <c r="O44" t="str">
        <f t="shared" si="4"/>
        <v>da</v>
      </c>
      <c r="P44" t="str">
        <f t="shared" si="5"/>
        <v>ta</v>
      </c>
    </row>
    <row r="45" spans="1:16" x14ac:dyDescent="0.25">
      <c r="B45" s="11" t="s">
        <v>3</v>
      </c>
      <c r="C45" s="7" t="s">
        <v>4</v>
      </c>
      <c r="D45" s="21" t="s">
        <v>5</v>
      </c>
      <c r="E45" s="36"/>
      <c r="F45" s="129" t="s">
        <v>6</v>
      </c>
      <c r="G45" s="130" t="s">
        <v>6</v>
      </c>
      <c r="O45" t="str">
        <f t="shared" si="4"/>
        <v/>
      </c>
      <c r="P45" t="str">
        <f t="shared" si="5"/>
        <v/>
      </c>
    </row>
    <row r="46" spans="1:16" ht="15.75" thickBot="1" x14ac:dyDescent="0.3">
      <c r="B46" s="11">
        <v>1</v>
      </c>
      <c r="C46" s="178" t="s">
        <v>279</v>
      </c>
      <c r="D46" s="4">
        <v>10</v>
      </c>
      <c r="E46" s="172" t="s">
        <v>454</v>
      </c>
      <c r="F46" s="123" t="str">
        <f>CONCATENATE(O46,":",P46)</f>
        <v>20:16</v>
      </c>
      <c r="G46" s="124" t="str">
        <f>F46</f>
        <v>20:16</v>
      </c>
      <c r="O46" t="str">
        <f t="shared" si="4"/>
        <v>20</v>
      </c>
      <c r="P46" t="str">
        <f t="shared" si="5"/>
        <v>16</v>
      </c>
    </row>
    <row r="47" spans="1:16" x14ac:dyDescent="0.25">
      <c r="B47" s="11">
        <v>2</v>
      </c>
      <c r="C47" s="230" t="s">
        <v>277</v>
      </c>
      <c r="D47" s="4">
        <v>8</v>
      </c>
      <c r="E47" s="172" t="s">
        <v>465</v>
      </c>
      <c r="F47" s="123" t="str">
        <f>CONCATENATE(O47,":",P47)</f>
        <v>41:17</v>
      </c>
      <c r="G47" s="124">
        <f>F47-F46</f>
        <v>0.87569444444444444</v>
      </c>
      <c r="O47" t="str">
        <f t="shared" si="4"/>
        <v>41</v>
      </c>
      <c r="P47" t="str">
        <f t="shared" si="5"/>
        <v>17</v>
      </c>
    </row>
    <row r="48" spans="1:16" ht="15.75" thickBot="1" x14ac:dyDescent="0.3">
      <c r="B48" s="15">
        <v>3</v>
      </c>
      <c r="C48" s="213" t="s">
        <v>278</v>
      </c>
      <c r="D48" s="5">
        <v>7</v>
      </c>
      <c r="E48" s="174" t="s">
        <v>477</v>
      </c>
      <c r="F48" s="125" t="str">
        <f>CONCATENATE(O48,":",P48)</f>
        <v>59:58</v>
      </c>
      <c r="G48" s="126">
        <f>F48-F47</f>
        <v>0.77847222222222245</v>
      </c>
      <c r="O48" t="str">
        <f t="shared" si="4"/>
        <v>59</v>
      </c>
      <c r="P48" t="str">
        <f t="shared" si="5"/>
        <v>58</v>
      </c>
    </row>
    <row r="49" spans="1:16" ht="15.75" thickBot="1" x14ac:dyDescent="0.3">
      <c r="B49" s="6"/>
      <c r="C49" s="17"/>
      <c r="D49" s="73"/>
      <c r="E49" s="82"/>
      <c r="F49" s="118"/>
      <c r="G49" s="118"/>
      <c r="O49" t="str">
        <f t="shared" si="4"/>
        <v/>
      </c>
      <c r="P49" t="str">
        <f t="shared" si="5"/>
        <v/>
      </c>
    </row>
    <row r="50" spans="1:16" x14ac:dyDescent="0.25">
      <c r="A50" s="115">
        <v>8</v>
      </c>
      <c r="B50" s="14" t="s">
        <v>17</v>
      </c>
      <c r="C50" s="18" t="s">
        <v>74</v>
      </c>
      <c r="D50" s="20">
        <v>52</v>
      </c>
      <c r="E50" s="41" t="s">
        <v>11</v>
      </c>
      <c r="F50" s="119" t="s">
        <v>1</v>
      </c>
      <c r="G50" s="120" t="s">
        <v>2</v>
      </c>
      <c r="O50" t="str">
        <f t="shared" si="4"/>
        <v>da</v>
      </c>
      <c r="P50" t="str">
        <f t="shared" si="5"/>
        <v>ta</v>
      </c>
    </row>
    <row r="51" spans="1:16" x14ac:dyDescent="0.25">
      <c r="B51" s="11" t="s">
        <v>3</v>
      </c>
      <c r="C51" s="7" t="s">
        <v>4</v>
      </c>
      <c r="D51" s="21" t="s">
        <v>5</v>
      </c>
      <c r="E51" s="25"/>
      <c r="F51" s="121" t="s">
        <v>6</v>
      </c>
      <c r="G51" s="122" t="s">
        <v>6</v>
      </c>
      <c r="O51" t="str">
        <f t="shared" si="4"/>
        <v/>
      </c>
      <c r="P51" t="str">
        <f t="shared" si="5"/>
        <v/>
      </c>
    </row>
    <row r="52" spans="1:16" x14ac:dyDescent="0.25">
      <c r="B52" s="11">
        <v>1</v>
      </c>
      <c r="C52" s="4" t="s">
        <v>240</v>
      </c>
      <c r="D52" s="4">
        <v>8</v>
      </c>
      <c r="E52" s="172" t="s">
        <v>453</v>
      </c>
      <c r="F52" s="123" t="str">
        <f>CONCATENATE(O52,":",P52)</f>
        <v>19:33</v>
      </c>
      <c r="G52" s="124" t="str">
        <f>F52</f>
        <v>19:33</v>
      </c>
      <c r="O52" t="str">
        <f t="shared" si="4"/>
        <v>19</v>
      </c>
      <c r="P52" t="str">
        <f t="shared" si="5"/>
        <v>33</v>
      </c>
    </row>
    <row r="53" spans="1:16" x14ac:dyDescent="0.25">
      <c r="B53" s="11">
        <v>2</v>
      </c>
      <c r="C53" s="4" t="s">
        <v>241</v>
      </c>
      <c r="D53" s="4">
        <v>9</v>
      </c>
      <c r="E53" s="173" t="s">
        <v>466</v>
      </c>
      <c r="F53" s="123" t="str">
        <f>CONCATENATE(O53,":",P53)</f>
        <v>42:14</v>
      </c>
      <c r="G53" s="124">
        <f>F53-F52</f>
        <v>0.94513888888888886</v>
      </c>
      <c r="O53" t="str">
        <f t="shared" si="4"/>
        <v>42</v>
      </c>
      <c r="P53" t="str">
        <f t="shared" si="5"/>
        <v>14</v>
      </c>
    </row>
    <row r="54" spans="1:16" ht="15.75" thickBot="1" x14ac:dyDescent="0.3">
      <c r="B54" s="15">
        <v>3</v>
      </c>
      <c r="C54" s="5" t="s">
        <v>242</v>
      </c>
      <c r="D54" s="5">
        <v>8</v>
      </c>
      <c r="E54" s="174" t="s">
        <v>478</v>
      </c>
      <c r="F54" s="125" t="str">
        <f>CONCATENATE(O54,":",P54)</f>
        <v>61:09</v>
      </c>
      <c r="G54" s="126">
        <f>F54-F53</f>
        <v>0.78819444444444442</v>
      </c>
      <c r="O54" t="str">
        <f t="shared" si="4"/>
        <v>61</v>
      </c>
      <c r="P54" t="str">
        <f t="shared" si="5"/>
        <v>09</v>
      </c>
    </row>
    <row r="55" spans="1:16" ht="15.75" thickBot="1" x14ac:dyDescent="0.3">
      <c r="D55" s="70"/>
      <c r="E55" s="158"/>
      <c r="O55" t="str">
        <f t="shared" si="4"/>
        <v/>
      </c>
      <c r="P55" t="str">
        <f t="shared" si="5"/>
        <v/>
      </c>
    </row>
    <row r="56" spans="1:16" x14ac:dyDescent="0.25">
      <c r="A56" s="115">
        <v>9</v>
      </c>
      <c r="B56" s="14" t="s">
        <v>17</v>
      </c>
      <c r="C56" s="18" t="s">
        <v>53</v>
      </c>
      <c r="D56" s="20">
        <v>85</v>
      </c>
      <c r="E56" s="41" t="s">
        <v>11</v>
      </c>
      <c r="F56" s="127" t="s">
        <v>1</v>
      </c>
      <c r="G56" s="128" t="s">
        <v>2</v>
      </c>
      <c r="O56" t="str">
        <f t="shared" si="4"/>
        <v>da</v>
      </c>
      <c r="P56" t="str">
        <f t="shared" si="5"/>
        <v>ta</v>
      </c>
    </row>
    <row r="57" spans="1:16" x14ac:dyDescent="0.25">
      <c r="B57" s="11" t="s">
        <v>3</v>
      </c>
      <c r="C57" s="7" t="s">
        <v>4</v>
      </c>
      <c r="D57" s="21" t="s">
        <v>5</v>
      </c>
      <c r="E57" s="36"/>
      <c r="F57" s="129" t="s">
        <v>6</v>
      </c>
      <c r="G57" s="130" t="s">
        <v>6</v>
      </c>
      <c r="O57" t="str">
        <f t="shared" si="4"/>
        <v/>
      </c>
      <c r="P57" t="str">
        <f t="shared" si="5"/>
        <v/>
      </c>
    </row>
    <row r="58" spans="1:16" x14ac:dyDescent="0.25">
      <c r="B58" s="11">
        <v>1</v>
      </c>
      <c r="C58" s="81" t="s">
        <v>311</v>
      </c>
      <c r="D58" s="4">
        <v>7</v>
      </c>
      <c r="E58" s="172" t="s">
        <v>452</v>
      </c>
      <c r="F58" s="123" t="str">
        <f>CONCATENATE(O58,":",P58)</f>
        <v>19:02</v>
      </c>
      <c r="G58" s="124" t="str">
        <f>F58</f>
        <v>19:02</v>
      </c>
      <c r="O58" t="str">
        <f t="shared" si="4"/>
        <v>19</v>
      </c>
      <c r="P58" t="str">
        <f t="shared" si="5"/>
        <v>02</v>
      </c>
    </row>
    <row r="59" spans="1:16" x14ac:dyDescent="0.25">
      <c r="B59" s="11">
        <v>2</v>
      </c>
      <c r="C59" s="4" t="s">
        <v>312</v>
      </c>
      <c r="D59" s="4">
        <v>6</v>
      </c>
      <c r="E59" s="172" t="s">
        <v>463</v>
      </c>
      <c r="F59" s="123" t="str">
        <f>CONCATENATE(O59,":",P59)</f>
        <v>38:56</v>
      </c>
      <c r="G59" s="124">
        <f>F59-F58</f>
        <v>0.82916666666666639</v>
      </c>
      <c r="O59" t="str">
        <f t="shared" si="4"/>
        <v>38</v>
      </c>
      <c r="P59" t="str">
        <f t="shared" si="5"/>
        <v>56</v>
      </c>
    </row>
    <row r="60" spans="1:16" ht="15.75" thickBot="1" x14ac:dyDescent="0.3">
      <c r="B60" s="15">
        <v>3</v>
      </c>
      <c r="C60" s="5" t="s">
        <v>313</v>
      </c>
      <c r="D60" s="5">
        <v>9</v>
      </c>
      <c r="E60" s="174" t="s">
        <v>479</v>
      </c>
      <c r="F60" s="125" t="str">
        <f>CONCATENATE(O60,":",P60)</f>
        <v>61:28</v>
      </c>
      <c r="G60" s="126">
        <f>F60-F59</f>
        <v>0.93888888888888933</v>
      </c>
      <c r="O60" t="str">
        <f t="shared" si="4"/>
        <v>61</v>
      </c>
      <c r="P60" t="str">
        <f t="shared" si="5"/>
        <v>28</v>
      </c>
    </row>
    <row r="61" spans="1:16" ht="15.75" thickBot="1" x14ac:dyDescent="0.3">
      <c r="D61" s="58"/>
      <c r="E61" s="85"/>
      <c r="O61" t="str">
        <f t="shared" si="4"/>
        <v/>
      </c>
      <c r="P61" t="str">
        <f t="shared" si="5"/>
        <v/>
      </c>
    </row>
    <row r="62" spans="1:16" x14ac:dyDescent="0.25">
      <c r="A62" s="115">
        <v>10</v>
      </c>
      <c r="B62" s="14" t="s">
        <v>17</v>
      </c>
      <c r="C62" s="18" t="s">
        <v>332</v>
      </c>
      <c r="D62" s="20">
        <v>97</v>
      </c>
      <c r="E62" s="41" t="s">
        <v>11</v>
      </c>
      <c r="F62" s="127" t="s">
        <v>1</v>
      </c>
      <c r="G62" s="128" t="s">
        <v>2</v>
      </c>
      <c r="O62" t="str">
        <f t="shared" si="4"/>
        <v>da</v>
      </c>
      <c r="P62" t="str">
        <f t="shared" si="5"/>
        <v>ta</v>
      </c>
    </row>
    <row r="63" spans="1:16" x14ac:dyDescent="0.25">
      <c r="B63" s="11" t="s">
        <v>3</v>
      </c>
      <c r="C63" s="7" t="s">
        <v>4</v>
      </c>
      <c r="D63" s="21" t="s">
        <v>5</v>
      </c>
      <c r="E63" s="36"/>
      <c r="F63" s="129" t="s">
        <v>6</v>
      </c>
      <c r="G63" s="130" t="s">
        <v>6</v>
      </c>
      <c r="O63" t="str">
        <f t="shared" si="4"/>
        <v/>
      </c>
      <c r="P63" t="str">
        <f t="shared" si="5"/>
        <v/>
      </c>
    </row>
    <row r="64" spans="1:16" x14ac:dyDescent="0.25">
      <c r="B64" s="11">
        <v>1</v>
      </c>
      <c r="C64" s="81" t="s">
        <v>333</v>
      </c>
      <c r="D64" s="4">
        <v>11</v>
      </c>
      <c r="E64" s="172" t="s">
        <v>455</v>
      </c>
      <c r="F64" s="123" t="str">
        <f>CONCATENATE(O64,":",P64)</f>
        <v>22:52</v>
      </c>
      <c r="G64" s="124" t="str">
        <f>F64</f>
        <v>22:52</v>
      </c>
      <c r="O64" t="str">
        <f t="shared" si="4"/>
        <v>22</v>
      </c>
      <c r="P64" t="str">
        <f t="shared" si="5"/>
        <v>52</v>
      </c>
    </row>
    <row r="65" spans="1:16" x14ac:dyDescent="0.25">
      <c r="B65" s="11">
        <v>2</v>
      </c>
      <c r="C65" s="4" t="s">
        <v>334</v>
      </c>
      <c r="D65" s="4">
        <v>10</v>
      </c>
      <c r="E65" s="172" t="s">
        <v>467</v>
      </c>
      <c r="F65" s="123" t="str">
        <f>CONCATENATE(O65,":",P65)</f>
        <v>43:01</v>
      </c>
      <c r="G65" s="124">
        <f>F65-F64</f>
        <v>0.83958333333333324</v>
      </c>
      <c r="O65" t="str">
        <f t="shared" si="4"/>
        <v>43</v>
      </c>
      <c r="P65" t="str">
        <f t="shared" si="5"/>
        <v>01</v>
      </c>
    </row>
    <row r="66" spans="1:16" ht="15.75" thickBot="1" x14ac:dyDescent="0.3">
      <c r="B66" s="15">
        <v>3</v>
      </c>
      <c r="C66" s="5" t="s">
        <v>335</v>
      </c>
      <c r="D66" s="178">
        <v>10</v>
      </c>
      <c r="E66" s="174" t="s">
        <v>484</v>
      </c>
      <c r="F66" s="125" t="str">
        <f>CONCATENATE(O66,":",P66)</f>
        <v>65:30</v>
      </c>
      <c r="G66" s="126">
        <f>F66-F65</f>
        <v>0.93680555555555545</v>
      </c>
      <c r="O66" t="str">
        <f t="shared" si="4"/>
        <v>65</v>
      </c>
      <c r="P66" t="str">
        <f t="shared" si="5"/>
        <v>30</v>
      </c>
    </row>
    <row r="67" spans="1:16" ht="15.75" thickBot="1" x14ac:dyDescent="0.3">
      <c r="B67" s="1"/>
      <c r="C67" s="1"/>
      <c r="D67" s="73"/>
      <c r="E67" s="82"/>
      <c r="F67" s="118"/>
      <c r="G67" s="118"/>
      <c r="O67" t="str">
        <f t="shared" si="4"/>
        <v/>
      </c>
      <c r="P67" t="str">
        <f t="shared" si="5"/>
        <v/>
      </c>
    </row>
    <row r="68" spans="1:16" x14ac:dyDescent="0.25">
      <c r="A68" s="115">
        <v>11</v>
      </c>
      <c r="B68" s="14" t="s">
        <v>17</v>
      </c>
      <c r="C68" s="18" t="s">
        <v>110</v>
      </c>
      <c r="D68" s="20">
        <v>88</v>
      </c>
      <c r="E68" s="41" t="s">
        <v>11</v>
      </c>
      <c r="F68" s="119" t="s">
        <v>1</v>
      </c>
      <c r="G68" s="120" t="s">
        <v>2</v>
      </c>
      <c r="O68" t="str">
        <f t="shared" si="4"/>
        <v>da</v>
      </c>
      <c r="P68" t="str">
        <f t="shared" si="5"/>
        <v>ta</v>
      </c>
    </row>
    <row r="69" spans="1:16" x14ac:dyDescent="0.25">
      <c r="B69" s="102" t="s">
        <v>3</v>
      </c>
      <c r="C69" s="7" t="s">
        <v>4</v>
      </c>
      <c r="D69" s="21" t="s">
        <v>5</v>
      </c>
      <c r="E69" s="25"/>
      <c r="F69" s="121" t="s">
        <v>6</v>
      </c>
      <c r="G69" s="122" t="s">
        <v>6</v>
      </c>
      <c r="O69" t="str">
        <f t="shared" si="4"/>
        <v/>
      </c>
      <c r="P69" t="str">
        <f t="shared" si="5"/>
        <v/>
      </c>
    </row>
    <row r="70" spans="1:16" x14ac:dyDescent="0.25">
      <c r="B70" s="11">
        <v>1</v>
      </c>
      <c r="C70" s="4" t="s">
        <v>314</v>
      </c>
      <c r="D70" s="4">
        <v>13</v>
      </c>
      <c r="E70" s="172" t="s">
        <v>457</v>
      </c>
      <c r="F70" s="123" t="str">
        <f>CONCATENATE(O70,":",P70)</f>
        <v>23:08</v>
      </c>
      <c r="G70" s="124" t="str">
        <f>F70</f>
        <v>23:08</v>
      </c>
      <c r="O70" t="str">
        <f t="shared" si="4"/>
        <v>23</v>
      </c>
      <c r="P70" t="str">
        <f t="shared" si="5"/>
        <v>08</v>
      </c>
    </row>
    <row r="71" spans="1:16" x14ac:dyDescent="0.25">
      <c r="B71" s="11">
        <v>2</v>
      </c>
      <c r="C71" s="4" t="s">
        <v>315</v>
      </c>
      <c r="D71" s="4">
        <v>12</v>
      </c>
      <c r="E71" s="173" t="s">
        <v>469</v>
      </c>
      <c r="F71" s="123" t="str">
        <f>CONCATENATE(O71,":",P71)</f>
        <v>45:42</v>
      </c>
      <c r="G71" s="124">
        <f>F71-F70</f>
        <v>0.94027777777777788</v>
      </c>
      <c r="O71" t="str">
        <f t="shared" si="4"/>
        <v>45</v>
      </c>
      <c r="P71" t="str">
        <f t="shared" si="5"/>
        <v>42</v>
      </c>
    </row>
    <row r="72" spans="1:16" ht="15.75" thickBot="1" x14ac:dyDescent="0.3">
      <c r="B72" s="15">
        <v>3</v>
      </c>
      <c r="C72" s="5" t="s">
        <v>316</v>
      </c>
      <c r="D72" s="5">
        <v>11</v>
      </c>
      <c r="E72" s="174" t="s">
        <v>480</v>
      </c>
      <c r="F72" s="125" t="str">
        <f>CONCATENATE(O72,":",P72)</f>
        <v>69:55</v>
      </c>
      <c r="G72" s="126">
        <f>F72-F71</f>
        <v>1.0090277777777779</v>
      </c>
      <c r="O72" t="str">
        <f t="shared" si="4"/>
        <v>69</v>
      </c>
      <c r="P72" t="str">
        <f t="shared" si="5"/>
        <v>55</v>
      </c>
    </row>
    <row r="73" spans="1:16" ht="15.75" thickBot="1" x14ac:dyDescent="0.3">
      <c r="B73" s="6"/>
      <c r="C73" s="17"/>
      <c r="D73" s="73"/>
      <c r="E73" s="82"/>
      <c r="F73" s="118"/>
      <c r="G73" s="118"/>
      <c r="O73" t="str">
        <f t="shared" si="4"/>
        <v/>
      </c>
      <c r="P73" t="str">
        <f t="shared" si="5"/>
        <v/>
      </c>
    </row>
    <row r="74" spans="1:16" x14ac:dyDescent="0.25">
      <c r="A74" s="115">
        <v>12</v>
      </c>
      <c r="B74" s="14" t="s">
        <v>17</v>
      </c>
      <c r="C74" s="18" t="s">
        <v>328</v>
      </c>
      <c r="D74" s="20">
        <v>54</v>
      </c>
      <c r="E74" s="41" t="s">
        <v>11</v>
      </c>
      <c r="F74" s="119" t="s">
        <v>1</v>
      </c>
      <c r="G74" s="120" t="s">
        <v>2</v>
      </c>
      <c r="O74" t="str">
        <f t="shared" si="4"/>
        <v>da</v>
      </c>
      <c r="P74" t="str">
        <f t="shared" si="5"/>
        <v>ta</v>
      </c>
    </row>
    <row r="75" spans="1:16" x14ac:dyDescent="0.25">
      <c r="B75" s="11" t="s">
        <v>3</v>
      </c>
      <c r="C75" s="7" t="s">
        <v>4</v>
      </c>
      <c r="D75" s="21" t="s">
        <v>5</v>
      </c>
      <c r="E75" s="25"/>
      <c r="F75" s="121" t="s">
        <v>6</v>
      </c>
      <c r="G75" s="122" t="s">
        <v>6</v>
      </c>
      <c r="O75" t="str">
        <f t="shared" si="4"/>
        <v/>
      </c>
      <c r="P75" t="str">
        <f t="shared" si="5"/>
        <v/>
      </c>
    </row>
    <row r="76" spans="1:16" x14ac:dyDescent="0.25">
      <c r="B76" s="11">
        <v>1</v>
      </c>
      <c r="C76" s="4" t="s">
        <v>329</v>
      </c>
      <c r="D76" s="4">
        <v>12</v>
      </c>
      <c r="E76" s="172" t="s">
        <v>456</v>
      </c>
      <c r="F76" s="123" t="str">
        <f>CONCATENATE(O76,":",P76)</f>
        <v>23:05</v>
      </c>
      <c r="G76" s="124" t="str">
        <f>F76</f>
        <v>23:05</v>
      </c>
      <c r="O76" t="str">
        <f t="shared" si="4"/>
        <v>23</v>
      </c>
      <c r="P76" t="str">
        <f t="shared" si="5"/>
        <v>05</v>
      </c>
    </row>
    <row r="77" spans="1:16" x14ac:dyDescent="0.25">
      <c r="B77" s="11">
        <v>2</v>
      </c>
      <c r="C77" s="4" t="s">
        <v>330</v>
      </c>
      <c r="D77" s="4">
        <v>13</v>
      </c>
      <c r="E77" s="172" t="s">
        <v>470</v>
      </c>
      <c r="F77" s="123" t="str">
        <f>CONCATENATE(O77,":",P77)</f>
        <v>47:28</v>
      </c>
      <c r="G77" s="124">
        <f>F77-F76</f>
        <v>1.0159722222222225</v>
      </c>
      <c r="O77" t="str">
        <f t="shared" si="4"/>
        <v>47</v>
      </c>
      <c r="P77" t="str">
        <f t="shared" si="5"/>
        <v>28</v>
      </c>
    </row>
    <row r="78" spans="1:16" ht="15.75" thickBot="1" x14ac:dyDescent="0.3">
      <c r="B78" s="15">
        <v>3</v>
      </c>
      <c r="C78" s="5" t="s">
        <v>331</v>
      </c>
      <c r="D78" s="5">
        <v>12</v>
      </c>
      <c r="E78" s="174" t="s">
        <v>483</v>
      </c>
      <c r="F78" s="125" t="str">
        <f>CONCATENATE(O78,":",P78)</f>
        <v>70:37</v>
      </c>
      <c r="G78" s="126">
        <f>F78-F77</f>
        <v>0.96458333333333313</v>
      </c>
      <c r="O78" t="str">
        <f t="shared" si="4"/>
        <v>70</v>
      </c>
      <c r="P78" t="str">
        <f t="shared" si="5"/>
        <v>37</v>
      </c>
    </row>
    <row r="79" spans="1:16" ht="15.75" thickBot="1" x14ac:dyDescent="0.3">
      <c r="B79" s="6"/>
      <c r="C79" s="17"/>
      <c r="D79" s="12"/>
      <c r="E79" s="37"/>
      <c r="F79" s="118"/>
      <c r="G79" s="118"/>
      <c r="O79" t="str">
        <f t="shared" ref="O79:O114" si="6">LEFT(E79,2)</f>
        <v/>
      </c>
      <c r="P79" t="str">
        <f t="shared" ref="P79:P114" si="7">RIGHT(E79,2)</f>
        <v/>
      </c>
    </row>
    <row r="80" spans="1:16" x14ac:dyDescent="0.25">
      <c r="A80" s="115">
        <v>13</v>
      </c>
      <c r="B80" s="14" t="s">
        <v>17</v>
      </c>
      <c r="C80" s="18" t="s">
        <v>340</v>
      </c>
      <c r="D80" s="20">
        <v>92</v>
      </c>
      <c r="E80" s="41" t="s">
        <v>11</v>
      </c>
      <c r="F80" s="119" t="s">
        <v>1</v>
      </c>
      <c r="G80" s="120" t="s">
        <v>2</v>
      </c>
      <c r="O80" t="str">
        <f t="shared" si="6"/>
        <v>da</v>
      </c>
      <c r="P80" t="str">
        <f t="shared" si="7"/>
        <v>ta</v>
      </c>
    </row>
    <row r="81" spans="1:16" x14ac:dyDescent="0.25">
      <c r="B81" s="11" t="s">
        <v>3</v>
      </c>
      <c r="C81" s="7" t="s">
        <v>4</v>
      </c>
      <c r="D81" s="21" t="s">
        <v>5</v>
      </c>
      <c r="E81" s="25"/>
      <c r="F81" s="121" t="s">
        <v>6</v>
      </c>
      <c r="G81" s="122" t="s">
        <v>6</v>
      </c>
      <c r="O81" t="str">
        <f t="shared" si="6"/>
        <v/>
      </c>
      <c r="P81" t="str">
        <f t="shared" si="7"/>
        <v/>
      </c>
    </row>
    <row r="82" spans="1:16" x14ac:dyDescent="0.25">
      <c r="B82" s="11">
        <v>1</v>
      </c>
      <c r="C82" s="4" t="s">
        <v>341</v>
      </c>
      <c r="D82" s="4">
        <v>14</v>
      </c>
      <c r="E82" s="172" t="s">
        <v>458</v>
      </c>
      <c r="F82" s="123" t="str">
        <f>CONCATENATE(O82,":",P82)</f>
        <v>26:04</v>
      </c>
      <c r="G82" s="124" t="str">
        <f>F82</f>
        <v>26:04</v>
      </c>
      <c r="O82" t="str">
        <f t="shared" si="6"/>
        <v>26</v>
      </c>
      <c r="P82" t="str">
        <f t="shared" si="7"/>
        <v>04</v>
      </c>
    </row>
    <row r="83" spans="1:16" x14ac:dyDescent="0.25">
      <c r="B83" s="11">
        <v>2</v>
      </c>
      <c r="C83" s="4" t="s">
        <v>342</v>
      </c>
      <c r="D83" s="177">
        <v>14</v>
      </c>
      <c r="E83" s="172" t="s">
        <v>577</v>
      </c>
      <c r="F83" s="123" t="str">
        <f>CONCATENATE(O83,":",P83)</f>
        <v>53:20</v>
      </c>
      <c r="G83" s="124">
        <f>F83-F82</f>
        <v>1.1361111111111113</v>
      </c>
      <c r="O83" t="str">
        <f t="shared" si="6"/>
        <v>53</v>
      </c>
      <c r="P83" t="str">
        <f t="shared" si="7"/>
        <v>20</v>
      </c>
    </row>
    <row r="84" spans="1:16" ht="15.75" thickBot="1" x14ac:dyDescent="0.3">
      <c r="B84" s="15">
        <v>3</v>
      </c>
      <c r="C84" s="5" t="s">
        <v>343</v>
      </c>
      <c r="D84" s="5">
        <v>13</v>
      </c>
      <c r="E84" s="174" t="s">
        <v>482</v>
      </c>
      <c r="F84" s="125" t="str">
        <f>CONCATENATE(O84,":",P84)</f>
        <v>76:24</v>
      </c>
      <c r="G84" s="126">
        <f>F84-F83</f>
        <v>0.96111111111111125</v>
      </c>
      <c r="O84" t="str">
        <f t="shared" si="6"/>
        <v>76</v>
      </c>
      <c r="P84" t="str">
        <f t="shared" si="7"/>
        <v>24</v>
      </c>
    </row>
    <row r="85" spans="1:16" ht="15.75" thickBot="1" x14ac:dyDescent="0.3">
      <c r="B85" s="78"/>
      <c r="C85" s="78"/>
      <c r="D85" s="215"/>
      <c r="E85" s="216"/>
      <c r="F85" s="182"/>
      <c r="G85" s="182"/>
      <c r="O85" t="str">
        <f t="shared" si="6"/>
        <v/>
      </c>
      <c r="P85" t="str">
        <f t="shared" si="7"/>
        <v/>
      </c>
    </row>
    <row r="86" spans="1:16" x14ac:dyDescent="0.25">
      <c r="A86" s="115" t="s">
        <v>437</v>
      </c>
      <c r="B86" s="14" t="s">
        <v>17</v>
      </c>
      <c r="C86" s="105" t="s">
        <v>445</v>
      </c>
      <c r="D86" s="80">
        <v>58</v>
      </c>
      <c r="E86" s="41" t="s">
        <v>11</v>
      </c>
      <c r="F86" s="127" t="s">
        <v>1</v>
      </c>
      <c r="G86" s="128" t="s">
        <v>2</v>
      </c>
      <c r="O86" t="str">
        <f t="shared" si="6"/>
        <v>da</v>
      </c>
      <c r="P86" t="str">
        <f t="shared" si="7"/>
        <v>ta</v>
      </c>
    </row>
    <row r="87" spans="1:16" x14ac:dyDescent="0.25">
      <c r="B87" s="11" t="s">
        <v>3</v>
      </c>
      <c r="C87" s="7" t="s">
        <v>4</v>
      </c>
      <c r="D87" s="21" t="s">
        <v>5</v>
      </c>
      <c r="E87" s="36"/>
      <c r="F87" s="129" t="s">
        <v>6</v>
      </c>
      <c r="G87" s="130" t="s">
        <v>6</v>
      </c>
      <c r="O87" t="str">
        <f t="shared" si="6"/>
        <v/>
      </c>
      <c r="P87" t="str">
        <f t="shared" si="7"/>
        <v/>
      </c>
    </row>
    <row r="88" spans="1:16" x14ac:dyDescent="0.25">
      <c r="B88" s="11">
        <v>1</v>
      </c>
      <c r="C88" s="81" t="s">
        <v>235</v>
      </c>
      <c r="D88" s="4">
        <v>2</v>
      </c>
      <c r="E88" s="172" t="s">
        <v>447</v>
      </c>
      <c r="F88" s="123" t="str">
        <f>CONCATENATE(O88,":",P88)</f>
        <v>18:18</v>
      </c>
      <c r="G88" s="124" t="str">
        <f>F88</f>
        <v>18:18</v>
      </c>
      <c r="O88" t="str">
        <f t="shared" si="6"/>
        <v>18</v>
      </c>
      <c r="P88" t="str">
        <f t="shared" si="7"/>
        <v>18</v>
      </c>
    </row>
    <row r="89" spans="1:16" x14ac:dyDescent="0.25">
      <c r="B89" s="11">
        <v>2</v>
      </c>
      <c r="C89" s="4" t="s">
        <v>236</v>
      </c>
      <c r="D89" s="4">
        <v>11</v>
      </c>
      <c r="E89" s="173" t="s">
        <v>468</v>
      </c>
      <c r="F89" s="123" t="str">
        <f>CONCATENATE(O89,":",P89)</f>
        <v>43:19</v>
      </c>
      <c r="G89" s="124">
        <f>F89-F88</f>
        <v>1.0423611111111111</v>
      </c>
      <c r="O89" t="str">
        <f t="shared" si="6"/>
        <v>43</v>
      </c>
      <c r="P89" t="str">
        <f t="shared" si="7"/>
        <v>19</v>
      </c>
    </row>
    <row r="90" spans="1:16" ht="15.75" thickBot="1" x14ac:dyDescent="0.3">
      <c r="B90" s="15">
        <v>3</v>
      </c>
      <c r="C90" s="5"/>
      <c r="D90" s="5"/>
      <c r="E90" s="29"/>
      <c r="F90" s="125" t="str">
        <f>CONCATENATE(O90,":",P90)</f>
        <v>:</v>
      </c>
      <c r="G90" s="126" t="e">
        <f>F90-F89</f>
        <v>#VALUE!</v>
      </c>
      <c r="J90" s="212"/>
      <c r="O90" t="str">
        <f t="shared" si="6"/>
        <v/>
      </c>
      <c r="P90" t="str">
        <f t="shared" si="7"/>
        <v/>
      </c>
    </row>
    <row r="91" spans="1:16" ht="15.75" thickBot="1" x14ac:dyDescent="0.3">
      <c r="B91" s="1"/>
      <c r="C91" s="1"/>
      <c r="D91" s="73"/>
      <c r="E91" s="82"/>
      <c r="F91" s="118"/>
      <c r="G91" s="118"/>
      <c r="O91" t="str">
        <f t="shared" si="6"/>
        <v/>
      </c>
      <c r="P91" t="str">
        <f t="shared" si="7"/>
        <v/>
      </c>
    </row>
    <row r="92" spans="1:16" x14ac:dyDescent="0.25">
      <c r="A92" s="115" t="s">
        <v>437</v>
      </c>
      <c r="B92" s="14" t="s">
        <v>17</v>
      </c>
      <c r="C92" s="18" t="s">
        <v>324</v>
      </c>
      <c r="D92" s="20">
        <v>81</v>
      </c>
      <c r="E92" s="41" t="s">
        <v>11</v>
      </c>
      <c r="F92" s="119" t="s">
        <v>1</v>
      </c>
      <c r="G92" s="120" t="s">
        <v>2</v>
      </c>
      <c r="O92" t="str">
        <f t="shared" si="6"/>
        <v>da</v>
      </c>
      <c r="P92" t="str">
        <f t="shared" si="7"/>
        <v>ta</v>
      </c>
    </row>
    <row r="93" spans="1:16" x14ac:dyDescent="0.25">
      <c r="B93" s="102" t="s">
        <v>3</v>
      </c>
      <c r="C93" s="7" t="s">
        <v>4</v>
      </c>
      <c r="D93" s="21" t="s">
        <v>5</v>
      </c>
      <c r="E93" s="25"/>
      <c r="F93" s="121" t="s">
        <v>6</v>
      </c>
      <c r="G93" s="122" t="s">
        <v>6</v>
      </c>
      <c r="O93" t="str">
        <f t="shared" si="6"/>
        <v/>
      </c>
      <c r="P93" t="str">
        <f t="shared" si="7"/>
        <v/>
      </c>
    </row>
    <row r="94" spans="1:16" x14ac:dyDescent="0.25">
      <c r="B94" s="11">
        <v>1</v>
      </c>
      <c r="C94" s="4" t="s">
        <v>325</v>
      </c>
      <c r="D94" s="177" t="s">
        <v>481</v>
      </c>
      <c r="E94" s="172" t="s">
        <v>481</v>
      </c>
      <c r="F94" s="123" t="str">
        <f>CONCATENATE(O94,":",P94)</f>
        <v>?:?</v>
      </c>
      <c r="G94" s="124" t="str">
        <f>F94</f>
        <v>?:?</v>
      </c>
      <c r="O94" t="str">
        <f t="shared" si="6"/>
        <v>?</v>
      </c>
      <c r="P94" t="str">
        <f t="shared" si="7"/>
        <v>?</v>
      </c>
    </row>
    <row r="95" spans="1:16" x14ac:dyDescent="0.25">
      <c r="B95" s="11">
        <v>2</v>
      </c>
      <c r="C95" s="4" t="s">
        <v>326</v>
      </c>
      <c r="D95" s="177" t="s">
        <v>481</v>
      </c>
      <c r="E95" s="172" t="s">
        <v>481</v>
      </c>
      <c r="F95" s="123" t="str">
        <f>CONCATENATE(O95,":",P95)</f>
        <v>?:?</v>
      </c>
      <c r="G95" s="124" t="e">
        <f>F95-F94</f>
        <v>#VALUE!</v>
      </c>
      <c r="O95" t="str">
        <f t="shared" si="6"/>
        <v>?</v>
      </c>
      <c r="P95" t="str">
        <f t="shared" si="7"/>
        <v>?</v>
      </c>
    </row>
    <row r="96" spans="1:16" ht="15.75" thickBot="1" x14ac:dyDescent="0.3">
      <c r="B96" s="15">
        <v>3</v>
      </c>
      <c r="C96" s="5" t="s">
        <v>327</v>
      </c>
      <c r="D96" s="209" t="s">
        <v>481</v>
      </c>
      <c r="E96" s="174" t="s">
        <v>481</v>
      </c>
      <c r="F96" s="125" t="str">
        <f>CONCATENATE(O96,":",P96)</f>
        <v>?:?</v>
      </c>
      <c r="G96" s="126" t="e">
        <f>F96-F95</f>
        <v>#VALUE!</v>
      </c>
      <c r="O96" t="str">
        <f t="shared" si="6"/>
        <v>?</v>
      </c>
      <c r="P96" t="str">
        <f t="shared" si="7"/>
        <v>?</v>
      </c>
    </row>
    <row r="97" spans="2:16" x14ac:dyDescent="0.25">
      <c r="C97" s="217" t="s">
        <v>578</v>
      </c>
      <c r="O97" t="str">
        <f t="shared" si="6"/>
        <v/>
      </c>
      <c r="P97" t="str">
        <f t="shared" si="7"/>
        <v/>
      </c>
    </row>
    <row r="98" spans="2:16" x14ac:dyDescent="0.25">
      <c r="B98" s="58"/>
      <c r="C98" s="218" t="s">
        <v>579</v>
      </c>
      <c r="O98" t="str">
        <f t="shared" si="6"/>
        <v/>
      </c>
      <c r="P98" t="str">
        <f t="shared" si="7"/>
        <v/>
      </c>
    </row>
    <row r="99" spans="2:16" x14ac:dyDescent="0.25">
      <c r="O99" t="str">
        <f t="shared" si="6"/>
        <v/>
      </c>
      <c r="P99" t="str">
        <f t="shared" si="7"/>
        <v/>
      </c>
    </row>
    <row r="100" spans="2:16" x14ac:dyDescent="0.25">
      <c r="O100" t="str">
        <f t="shared" si="6"/>
        <v/>
      </c>
      <c r="P100" t="str">
        <f t="shared" si="7"/>
        <v/>
      </c>
    </row>
    <row r="101" spans="2:16" x14ac:dyDescent="0.25">
      <c r="O101" t="str">
        <f t="shared" si="6"/>
        <v/>
      </c>
      <c r="P101" t="str">
        <f t="shared" si="7"/>
        <v/>
      </c>
    </row>
    <row r="102" spans="2:16" x14ac:dyDescent="0.25">
      <c r="O102" t="str">
        <f t="shared" si="6"/>
        <v/>
      </c>
      <c r="P102" t="str">
        <f t="shared" si="7"/>
        <v/>
      </c>
    </row>
    <row r="103" spans="2:16" x14ac:dyDescent="0.25">
      <c r="O103" t="str">
        <f t="shared" si="6"/>
        <v/>
      </c>
      <c r="P103" t="str">
        <f t="shared" si="7"/>
        <v/>
      </c>
    </row>
    <row r="104" spans="2:16" x14ac:dyDescent="0.25">
      <c r="O104" t="str">
        <f t="shared" si="6"/>
        <v/>
      </c>
      <c r="P104" t="str">
        <f t="shared" si="7"/>
        <v/>
      </c>
    </row>
    <row r="105" spans="2:16" x14ac:dyDescent="0.25">
      <c r="O105" t="str">
        <f t="shared" si="6"/>
        <v/>
      </c>
      <c r="P105" t="str">
        <f t="shared" si="7"/>
        <v/>
      </c>
    </row>
    <row r="106" spans="2:16" x14ac:dyDescent="0.25">
      <c r="O106" t="str">
        <f t="shared" si="6"/>
        <v/>
      </c>
      <c r="P106" t="str">
        <f t="shared" si="7"/>
        <v/>
      </c>
    </row>
    <row r="107" spans="2:16" x14ac:dyDescent="0.25">
      <c r="O107" t="str">
        <f t="shared" si="6"/>
        <v/>
      </c>
      <c r="P107" t="str">
        <f t="shared" si="7"/>
        <v/>
      </c>
    </row>
    <row r="108" spans="2:16" x14ac:dyDescent="0.25">
      <c r="O108" t="str">
        <f t="shared" si="6"/>
        <v/>
      </c>
      <c r="P108" t="str">
        <f t="shared" si="7"/>
        <v/>
      </c>
    </row>
    <row r="109" spans="2:16" x14ac:dyDescent="0.25">
      <c r="O109" t="str">
        <f t="shared" si="6"/>
        <v/>
      </c>
      <c r="P109" t="str">
        <f t="shared" si="7"/>
        <v/>
      </c>
    </row>
    <row r="110" spans="2:16" x14ac:dyDescent="0.25">
      <c r="O110" t="str">
        <f t="shared" si="6"/>
        <v/>
      </c>
      <c r="P110" t="str">
        <f t="shared" si="7"/>
        <v/>
      </c>
    </row>
    <row r="111" spans="2:16" x14ac:dyDescent="0.25">
      <c r="O111" t="str">
        <f t="shared" si="6"/>
        <v/>
      </c>
      <c r="P111" t="str">
        <f t="shared" si="7"/>
        <v/>
      </c>
    </row>
    <row r="112" spans="2:16" x14ac:dyDescent="0.25">
      <c r="O112" t="str">
        <f t="shared" si="6"/>
        <v/>
      </c>
      <c r="P112" t="str">
        <f t="shared" si="7"/>
        <v/>
      </c>
    </row>
    <row r="113" spans="15:16" x14ac:dyDescent="0.25">
      <c r="O113" t="str">
        <f t="shared" si="6"/>
        <v/>
      </c>
      <c r="P113" t="str">
        <f t="shared" si="7"/>
        <v/>
      </c>
    </row>
    <row r="114" spans="15:16" x14ac:dyDescent="0.25">
      <c r="O114" t="str">
        <f t="shared" si="6"/>
        <v/>
      </c>
      <c r="P114" t="str">
        <f t="shared" si="7"/>
        <v/>
      </c>
    </row>
  </sheetData>
  <sortState ref="A79:G90">
    <sortCondition ref="A79:A90"/>
  </sortState>
  <pageMargins left="0.7" right="0.7" top="0.75" bottom="0.75" header="0.3" footer="0.3"/>
  <pageSetup paperSize="9" orientation="portrait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7"/>
  <sheetViews>
    <sheetView topLeftCell="A160" workbookViewId="0">
      <selection activeCell="A171" sqref="A171:G203"/>
    </sheetView>
  </sheetViews>
  <sheetFormatPr defaultRowHeight="15" x14ac:dyDescent="0.25"/>
  <cols>
    <col min="1" max="1" width="9.140625" style="115"/>
    <col min="2" max="2" width="7.5703125" customWidth="1"/>
    <col min="3" max="3" width="22.85546875" customWidth="1"/>
    <col min="4" max="4" width="6.28515625" customWidth="1"/>
    <col min="5" max="5" width="7.42578125" style="86" customWidth="1"/>
    <col min="6" max="6" width="10.28515625" style="202" customWidth="1"/>
    <col min="7" max="7" width="7.5703125" style="202" customWidth="1"/>
    <col min="10" max="10" width="14.85546875" bestFit="1" customWidth="1"/>
  </cols>
  <sheetData>
    <row r="1" spans="1:16" ht="15.75" x14ac:dyDescent="0.25">
      <c r="B1" s="10"/>
      <c r="C1" s="10" t="s">
        <v>36</v>
      </c>
      <c r="D1" s="1"/>
      <c r="E1" s="26" t="s">
        <v>567</v>
      </c>
      <c r="F1" s="190"/>
      <c r="G1" s="190"/>
      <c r="H1" s="1"/>
      <c r="I1" s="1"/>
      <c r="J1" s="1"/>
      <c r="K1" s="1"/>
      <c r="L1" s="1"/>
      <c r="M1" s="1"/>
      <c r="N1" s="1"/>
    </row>
    <row r="2" spans="1:16" ht="15.75" x14ac:dyDescent="0.25">
      <c r="B2" s="10"/>
      <c r="C2" s="10"/>
      <c r="D2" s="1"/>
      <c r="E2" s="34"/>
      <c r="F2" s="190"/>
      <c r="G2" s="190"/>
      <c r="H2" s="1"/>
      <c r="I2" s="1"/>
      <c r="J2" s="1"/>
      <c r="K2" s="1"/>
      <c r="L2" s="1"/>
      <c r="M2" s="1"/>
      <c r="N2" s="1"/>
    </row>
    <row r="3" spans="1:16" ht="15.75" x14ac:dyDescent="0.25">
      <c r="B3" s="10"/>
      <c r="C3" s="104" t="s">
        <v>30</v>
      </c>
      <c r="D3" s="1"/>
      <c r="E3" s="110" t="s">
        <v>29</v>
      </c>
      <c r="F3" s="191"/>
      <c r="G3" s="191"/>
      <c r="H3" s="95"/>
      <c r="I3" s="95"/>
      <c r="J3" s="1"/>
      <c r="K3" s="1"/>
      <c r="L3" s="1"/>
      <c r="M3" s="1"/>
      <c r="N3" s="1"/>
    </row>
    <row r="4" spans="1:16" x14ac:dyDescent="0.25">
      <c r="B4" s="78"/>
      <c r="C4" s="93"/>
      <c r="D4" s="1"/>
      <c r="E4" s="111"/>
      <c r="F4" s="192"/>
      <c r="G4" s="192"/>
      <c r="H4" s="94"/>
      <c r="I4" s="95"/>
      <c r="J4" s="1"/>
      <c r="K4" s="1"/>
      <c r="L4" s="1"/>
      <c r="M4" s="1"/>
      <c r="N4" s="1"/>
    </row>
    <row r="5" spans="1:16" x14ac:dyDescent="0.25">
      <c r="B5" s="6" t="s">
        <v>26</v>
      </c>
      <c r="C5" s="204" t="s">
        <v>438</v>
      </c>
      <c r="D5" s="1"/>
      <c r="E5" s="206" t="s">
        <v>381</v>
      </c>
      <c r="F5" s="207"/>
      <c r="G5" s="205">
        <v>0.54166666666666663</v>
      </c>
      <c r="H5" s="94"/>
      <c r="I5" s="95"/>
      <c r="J5" s="1"/>
      <c r="K5" s="1"/>
      <c r="L5" s="1"/>
      <c r="M5" s="1"/>
      <c r="N5" s="1"/>
    </row>
    <row r="6" spans="1:16" x14ac:dyDescent="0.25">
      <c r="B6" s="6" t="s">
        <v>27</v>
      </c>
      <c r="C6" s="157" t="s">
        <v>441</v>
      </c>
      <c r="D6" s="76"/>
      <c r="E6" s="206" t="s">
        <v>576</v>
      </c>
      <c r="F6" s="208"/>
      <c r="G6" s="205">
        <v>0.56527777777777777</v>
      </c>
      <c r="H6" s="94"/>
      <c r="I6" s="95"/>
      <c r="J6" s="1"/>
      <c r="K6" s="1"/>
      <c r="L6" s="1"/>
      <c r="M6" s="1"/>
      <c r="N6" s="1"/>
    </row>
    <row r="7" spans="1:16" x14ac:dyDescent="0.25">
      <c r="B7" s="6" t="s">
        <v>28</v>
      </c>
      <c r="C7" s="157" t="s">
        <v>566</v>
      </c>
      <c r="D7" s="1"/>
      <c r="E7" s="210" t="s">
        <v>382</v>
      </c>
      <c r="F7" s="210"/>
      <c r="G7" s="211">
        <v>0.57013888888888886</v>
      </c>
      <c r="H7" s="1"/>
      <c r="I7" s="1"/>
      <c r="J7" s="1"/>
      <c r="K7" s="1"/>
      <c r="L7" s="1"/>
      <c r="M7" s="1"/>
      <c r="N7" s="1"/>
    </row>
    <row r="8" spans="1:16" ht="15.75" thickBot="1" x14ac:dyDescent="0.3">
      <c r="A8" s="152"/>
      <c r="B8" s="6"/>
      <c r="C8" s="17"/>
      <c r="D8" s="12"/>
      <c r="E8" s="37"/>
      <c r="F8" s="193"/>
      <c r="G8" s="193"/>
      <c r="H8" s="1"/>
      <c r="I8" s="12"/>
      <c r="J8" s="12"/>
      <c r="K8" s="12"/>
      <c r="L8" s="12"/>
      <c r="M8" s="12"/>
      <c r="N8" s="12"/>
    </row>
    <row r="9" spans="1:16" x14ac:dyDescent="0.25">
      <c r="A9" s="152">
        <v>1</v>
      </c>
      <c r="B9" s="19" t="s">
        <v>0</v>
      </c>
      <c r="C9" s="18" t="s">
        <v>57</v>
      </c>
      <c r="D9" s="20">
        <v>96</v>
      </c>
      <c r="E9" s="112" t="s">
        <v>11</v>
      </c>
      <c r="F9" s="194" t="s">
        <v>1</v>
      </c>
      <c r="G9" s="166" t="s">
        <v>2</v>
      </c>
      <c r="H9" s="2"/>
      <c r="I9" s="13"/>
      <c r="J9" s="52"/>
      <c r="K9" s="52"/>
      <c r="L9" s="52"/>
      <c r="M9" s="13"/>
      <c r="N9" s="23"/>
    </row>
    <row r="10" spans="1:16" x14ac:dyDescent="0.25">
      <c r="A10" s="152"/>
      <c r="B10" s="11" t="s">
        <v>3</v>
      </c>
      <c r="C10" s="7" t="s">
        <v>4</v>
      </c>
      <c r="D10" s="21" t="s">
        <v>5</v>
      </c>
      <c r="E10" s="25"/>
      <c r="F10" s="195" t="s">
        <v>6</v>
      </c>
      <c r="G10" s="196" t="s">
        <v>6</v>
      </c>
      <c r="H10" s="2"/>
      <c r="I10" s="13"/>
      <c r="J10" s="13"/>
      <c r="K10" s="96"/>
      <c r="L10" s="13"/>
      <c r="M10" s="13"/>
      <c r="N10" s="23"/>
      <c r="O10" t="s">
        <v>15</v>
      </c>
      <c r="P10" t="s">
        <v>16</v>
      </c>
    </row>
    <row r="11" spans="1:16" x14ac:dyDescent="0.25">
      <c r="A11" s="152"/>
      <c r="B11" s="11">
        <v>1</v>
      </c>
      <c r="C11" s="4" t="s">
        <v>381</v>
      </c>
      <c r="D11" s="4">
        <v>1</v>
      </c>
      <c r="E11" s="172" t="s">
        <v>488</v>
      </c>
      <c r="F11" s="123" t="str">
        <f>CONCATENATE(O11,":",P11)</f>
        <v>13:00</v>
      </c>
      <c r="G11" s="124" t="str">
        <f>F11</f>
        <v>13:00</v>
      </c>
      <c r="H11" s="26"/>
      <c r="I11" s="38"/>
      <c r="J11" s="37"/>
      <c r="K11" s="37"/>
      <c r="L11" s="37"/>
      <c r="M11" s="39"/>
      <c r="N11" s="39"/>
      <c r="O11" t="str">
        <f>LEFT(E11,2)</f>
        <v>13</v>
      </c>
      <c r="P11" t="str">
        <f>RIGHT(E11,2)</f>
        <v>00</v>
      </c>
    </row>
    <row r="12" spans="1:16" x14ac:dyDescent="0.25">
      <c r="A12" s="152"/>
      <c r="B12" s="11">
        <v>2</v>
      </c>
      <c r="C12" s="4" t="s">
        <v>382</v>
      </c>
      <c r="D12" s="4">
        <v>1</v>
      </c>
      <c r="E12" s="172" t="s">
        <v>510</v>
      </c>
      <c r="F12" s="123" t="str">
        <f>CONCATENATE(O12,":",P12)</f>
        <v>26:41</v>
      </c>
      <c r="G12" s="124">
        <f>F12-F11</f>
        <v>0.57013888888888886</v>
      </c>
      <c r="H12" s="26"/>
      <c r="I12" s="38"/>
      <c r="J12" s="37"/>
      <c r="K12" s="37"/>
      <c r="L12" s="37"/>
      <c r="M12" s="39"/>
      <c r="N12" s="39"/>
      <c r="O12" t="str">
        <f t="shared" ref="O12:O75" si="0">LEFT(E12,2)</f>
        <v>26</v>
      </c>
      <c r="P12" t="str">
        <f t="shared" ref="P12:P75" si="1">RIGHT(E12,2)</f>
        <v>41</v>
      </c>
    </row>
    <row r="13" spans="1:16" x14ac:dyDescent="0.25">
      <c r="A13" s="152"/>
      <c r="B13" s="11">
        <v>3</v>
      </c>
      <c r="C13" s="4" t="s">
        <v>383</v>
      </c>
      <c r="D13" s="4">
        <v>1</v>
      </c>
      <c r="E13" s="172" t="s">
        <v>530</v>
      </c>
      <c r="F13" s="123" t="str">
        <f>CONCATENATE(O13,":",P13)</f>
        <v>40:47</v>
      </c>
      <c r="G13" s="124">
        <f>F13-F12</f>
        <v>0.58749999999999991</v>
      </c>
      <c r="H13" s="26"/>
      <c r="I13" s="38"/>
      <c r="J13" s="37"/>
      <c r="K13" s="37"/>
      <c r="L13" s="37"/>
      <c r="M13" s="39"/>
      <c r="N13" s="39"/>
      <c r="O13" t="str">
        <f t="shared" si="0"/>
        <v>40</v>
      </c>
      <c r="P13" t="str">
        <f t="shared" si="1"/>
        <v>47</v>
      </c>
    </row>
    <row r="14" spans="1:16" ht="15.75" thickBot="1" x14ac:dyDescent="0.3">
      <c r="A14" s="152"/>
      <c r="B14" s="15">
        <v>4</v>
      </c>
      <c r="C14" s="5" t="s">
        <v>384</v>
      </c>
      <c r="D14" s="5">
        <v>1</v>
      </c>
      <c r="E14" s="174" t="s">
        <v>548</v>
      </c>
      <c r="F14" s="125" t="str">
        <f>CONCATENATE(O14,":",P14)</f>
        <v>54:55</v>
      </c>
      <c r="G14" s="126">
        <f>F14-F13</f>
        <v>0.5888888888888888</v>
      </c>
      <c r="H14" s="26"/>
      <c r="I14" s="38"/>
      <c r="J14" s="37"/>
      <c r="K14" s="37"/>
      <c r="L14" s="37"/>
      <c r="M14" s="39"/>
      <c r="N14" s="39"/>
      <c r="O14" t="str">
        <f t="shared" si="0"/>
        <v>54</v>
      </c>
      <c r="P14" t="str">
        <f t="shared" si="1"/>
        <v>55</v>
      </c>
    </row>
    <row r="15" spans="1:16" ht="15.75" thickBot="1" x14ac:dyDescent="0.3">
      <c r="A15" s="152"/>
      <c r="B15" s="32"/>
      <c r="C15" s="32"/>
      <c r="D15" s="186"/>
      <c r="E15" s="106"/>
      <c r="F15" s="197"/>
      <c r="G15" s="197"/>
      <c r="H15" s="26"/>
      <c r="I15" s="38"/>
      <c r="J15" s="38"/>
      <c r="K15" s="38"/>
      <c r="L15" s="38"/>
      <c r="M15" s="53"/>
      <c r="N15" s="53"/>
      <c r="O15" t="str">
        <f t="shared" si="0"/>
        <v/>
      </c>
      <c r="P15" t="str">
        <f t="shared" si="1"/>
        <v/>
      </c>
    </row>
    <row r="16" spans="1:16" x14ac:dyDescent="0.25">
      <c r="A16" s="152">
        <v>2</v>
      </c>
      <c r="B16" s="14" t="s">
        <v>0</v>
      </c>
      <c r="C16" s="18" t="s">
        <v>49</v>
      </c>
      <c r="D16" s="20">
        <v>98</v>
      </c>
      <c r="E16" s="41" t="s">
        <v>11</v>
      </c>
      <c r="F16" s="198" t="s">
        <v>1</v>
      </c>
      <c r="G16" s="199" t="s">
        <v>2</v>
      </c>
      <c r="H16" s="34"/>
      <c r="I16" s="38"/>
      <c r="J16" s="54"/>
      <c r="K16" s="54"/>
      <c r="L16" s="54"/>
      <c r="M16" s="53"/>
      <c r="N16" s="53"/>
      <c r="O16" t="str">
        <f t="shared" si="0"/>
        <v>da</v>
      </c>
      <c r="P16" t="str">
        <f t="shared" si="1"/>
        <v>ta</v>
      </c>
    </row>
    <row r="17" spans="1:16" x14ac:dyDescent="0.25">
      <c r="A17" s="152"/>
      <c r="B17" s="11" t="s">
        <v>3</v>
      </c>
      <c r="C17" s="7" t="s">
        <v>4</v>
      </c>
      <c r="D17" s="21" t="s">
        <v>5</v>
      </c>
      <c r="E17" s="36"/>
      <c r="F17" s="200" t="s">
        <v>6</v>
      </c>
      <c r="G17" s="201" t="s">
        <v>6</v>
      </c>
      <c r="H17" s="34"/>
      <c r="I17" s="38"/>
      <c r="J17" s="38"/>
      <c r="K17" s="38"/>
      <c r="L17" s="38"/>
      <c r="M17" s="53"/>
      <c r="N17" s="53"/>
      <c r="O17" t="str">
        <f t="shared" si="0"/>
        <v/>
      </c>
      <c r="P17" t="str">
        <f t="shared" si="1"/>
        <v/>
      </c>
    </row>
    <row r="18" spans="1:16" x14ac:dyDescent="0.25">
      <c r="A18" s="152"/>
      <c r="B18" s="11">
        <v>1</v>
      </c>
      <c r="C18" s="4" t="s">
        <v>385</v>
      </c>
      <c r="D18" s="4">
        <v>2</v>
      </c>
      <c r="E18" s="172" t="s">
        <v>489</v>
      </c>
      <c r="F18" s="123" t="str">
        <f>CONCATENATE(O18,":",P18)</f>
        <v>14:16</v>
      </c>
      <c r="G18" s="124" t="str">
        <f>F18</f>
        <v>14:16</v>
      </c>
      <c r="H18" s="34"/>
      <c r="I18" s="38"/>
      <c r="J18" s="37"/>
      <c r="K18" s="37"/>
      <c r="L18" s="37"/>
      <c r="M18" s="39"/>
      <c r="N18" s="39"/>
      <c r="O18" t="str">
        <f t="shared" si="0"/>
        <v>14</v>
      </c>
      <c r="P18" t="str">
        <f t="shared" si="1"/>
        <v>16</v>
      </c>
    </row>
    <row r="19" spans="1:16" x14ac:dyDescent="0.25">
      <c r="A19" s="152"/>
      <c r="B19" s="11">
        <v>2</v>
      </c>
      <c r="C19" s="4" t="s">
        <v>386</v>
      </c>
      <c r="D19" s="4">
        <v>2</v>
      </c>
      <c r="E19" s="173" t="s">
        <v>511</v>
      </c>
      <c r="F19" s="123" t="str">
        <f>CONCATENATE(O19,":",P19)</f>
        <v>28:15</v>
      </c>
      <c r="G19" s="124">
        <f>F19-F18</f>
        <v>0.58263888888888882</v>
      </c>
      <c r="H19" s="34"/>
      <c r="I19" s="38"/>
      <c r="J19" s="37"/>
      <c r="K19" s="37"/>
      <c r="L19" s="37"/>
      <c r="M19" s="39"/>
      <c r="N19" s="39"/>
      <c r="O19" t="str">
        <f t="shared" si="0"/>
        <v>28</v>
      </c>
      <c r="P19" t="str">
        <f t="shared" si="1"/>
        <v>15</v>
      </c>
    </row>
    <row r="20" spans="1:16" x14ac:dyDescent="0.25">
      <c r="A20" s="152"/>
      <c r="B20" s="11">
        <v>3</v>
      </c>
      <c r="C20" s="4" t="s">
        <v>387</v>
      </c>
      <c r="D20" s="4">
        <v>2</v>
      </c>
      <c r="E20" s="172" t="s">
        <v>531</v>
      </c>
      <c r="F20" s="123" t="str">
        <f>CONCATENATE(O20,":",P20)</f>
        <v>43:04</v>
      </c>
      <c r="G20" s="124">
        <f>F20-F19</f>
        <v>0.61736111111111125</v>
      </c>
      <c r="H20" s="34"/>
      <c r="I20" s="38"/>
      <c r="J20" s="37"/>
      <c r="K20" s="37"/>
      <c r="L20" s="37"/>
      <c r="M20" s="39"/>
      <c r="N20" s="39"/>
      <c r="O20" t="str">
        <f t="shared" si="0"/>
        <v>43</v>
      </c>
      <c r="P20" t="str">
        <f t="shared" si="1"/>
        <v>04</v>
      </c>
    </row>
    <row r="21" spans="1:16" ht="15.75" thickBot="1" x14ac:dyDescent="0.3">
      <c r="A21" s="152"/>
      <c r="B21" s="15">
        <v>4</v>
      </c>
      <c r="C21" s="5" t="s">
        <v>388</v>
      </c>
      <c r="D21" s="5">
        <v>2</v>
      </c>
      <c r="E21" s="174" t="s">
        <v>549</v>
      </c>
      <c r="F21" s="125" t="str">
        <f>CONCATENATE(O21,":",P21)</f>
        <v>57:36</v>
      </c>
      <c r="G21" s="126">
        <f>F21-F20</f>
        <v>0.6055555555555554</v>
      </c>
      <c r="H21" s="34"/>
      <c r="I21" s="38"/>
      <c r="J21" s="37"/>
      <c r="K21" s="37"/>
      <c r="L21" s="37"/>
      <c r="M21" s="39"/>
      <c r="N21" s="39"/>
      <c r="O21" t="str">
        <f t="shared" si="0"/>
        <v>57</v>
      </c>
      <c r="P21" t="str">
        <f t="shared" si="1"/>
        <v>36</v>
      </c>
    </row>
    <row r="22" spans="1:16" ht="15.75" thickBot="1" x14ac:dyDescent="0.3">
      <c r="A22" s="152"/>
      <c r="B22" s="1"/>
      <c r="C22" s="1"/>
      <c r="D22" s="62"/>
      <c r="E22" s="106"/>
      <c r="F22" s="193"/>
      <c r="G22" s="193"/>
      <c r="H22" s="34"/>
      <c r="I22" s="35"/>
      <c r="J22" s="38"/>
      <c r="K22" s="35"/>
      <c r="L22" s="35"/>
      <c r="M22" s="55"/>
      <c r="N22" s="55"/>
      <c r="O22" t="str">
        <f t="shared" si="0"/>
        <v/>
      </c>
      <c r="P22" t="str">
        <f t="shared" si="1"/>
        <v/>
      </c>
    </row>
    <row r="23" spans="1:16" x14ac:dyDescent="0.25">
      <c r="A23" s="152">
        <v>3</v>
      </c>
      <c r="B23" s="14" t="s">
        <v>0</v>
      </c>
      <c r="C23" s="18" t="s">
        <v>53</v>
      </c>
      <c r="D23" s="20">
        <v>99</v>
      </c>
      <c r="E23" s="112" t="s">
        <v>11</v>
      </c>
      <c r="F23" s="194" t="s">
        <v>1</v>
      </c>
      <c r="G23" s="166" t="s">
        <v>2</v>
      </c>
      <c r="H23" s="26"/>
      <c r="I23" s="38"/>
      <c r="J23" s="54"/>
      <c r="K23" s="54"/>
      <c r="L23" s="54"/>
      <c r="M23" s="53"/>
      <c r="N23" s="53"/>
      <c r="O23" t="str">
        <f t="shared" si="0"/>
        <v>da</v>
      </c>
      <c r="P23" t="str">
        <f t="shared" si="1"/>
        <v>ta</v>
      </c>
    </row>
    <row r="24" spans="1:16" x14ac:dyDescent="0.25">
      <c r="A24" s="152"/>
      <c r="B24" s="102" t="s">
        <v>3</v>
      </c>
      <c r="C24" s="7" t="s">
        <v>4</v>
      </c>
      <c r="D24" s="21" t="s">
        <v>5</v>
      </c>
      <c r="E24" s="25"/>
      <c r="F24" s="195" t="s">
        <v>6</v>
      </c>
      <c r="G24" s="196" t="s">
        <v>6</v>
      </c>
      <c r="H24" s="26"/>
      <c r="I24" s="38"/>
      <c r="J24" s="38"/>
      <c r="K24" s="51"/>
      <c r="L24" s="51"/>
      <c r="M24" s="53"/>
      <c r="N24" s="53"/>
      <c r="O24" t="str">
        <f t="shared" si="0"/>
        <v/>
      </c>
      <c r="P24" t="str">
        <f t="shared" si="1"/>
        <v/>
      </c>
    </row>
    <row r="25" spans="1:16" x14ac:dyDescent="0.25">
      <c r="A25" s="152"/>
      <c r="B25" s="11">
        <v>1</v>
      </c>
      <c r="C25" s="4" t="s">
        <v>389</v>
      </c>
      <c r="D25" s="4">
        <v>5</v>
      </c>
      <c r="E25" s="172" t="s">
        <v>492</v>
      </c>
      <c r="F25" s="123" t="str">
        <f>CONCATENATE(O25,":",P25)</f>
        <v>15:05</v>
      </c>
      <c r="G25" s="124" t="str">
        <f>F25</f>
        <v>15:05</v>
      </c>
      <c r="H25" s="26"/>
      <c r="I25" s="38"/>
      <c r="J25" s="35"/>
      <c r="K25" s="37"/>
      <c r="L25" s="37"/>
      <c r="M25" s="39"/>
      <c r="N25" s="39"/>
      <c r="O25" t="str">
        <f t="shared" si="0"/>
        <v>15</v>
      </c>
      <c r="P25" t="str">
        <f t="shared" si="1"/>
        <v>05</v>
      </c>
    </row>
    <row r="26" spans="1:16" x14ac:dyDescent="0.25">
      <c r="A26" s="152"/>
      <c r="B26" s="11">
        <v>2</v>
      </c>
      <c r="C26" s="4" t="s">
        <v>390</v>
      </c>
      <c r="D26" s="4">
        <v>5</v>
      </c>
      <c r="E26" s="172" t="s">
        <v>514</v>
      </c>
      <c r="F26" s="123" t="str">
        <f>CONCATENATE(O26,":",P26)</f>
        <v>29:50</v>
      </c>
      <c r="G26" s="124">
        <f>F26-F25</f>
        <v>0.61458333333333337</v>
      </c>
      <c r="H26" s="26"/>
      <c r="I26" s="38"/>
      <c r="J26" s="35"/>
      <c r="K26" s="37"/>
      <c r="L26" s="37"/>
      <c r="M26" s="39"/>
      <c r="N26" s="39"/>
      <c r="O26" t="str">
        <f t="shared" si="0"/>
        <v>29</v>
      </c>
      <c r="P26" t="str">
        <f t="shared" si="1"/>
        <v>50</v>
      </c>
    </row>
    <row r="27" spans="1:16" x14ac:dyDescent="0.25">
      <c r="A27" s="152"/>
      <c r="B27" s="11">
        <v>3</v>
      </c>
      <c r="C27" s="4" t="s">
        <v>391</v>
      </c>
      <c r="D27" s="4">
        <v>3</v>
      </c>
      <c r="E27" s="173" t="s">
        <v>532</v>
      </c>
      <c r="F27" s="123" t="str">
        <f>CONCATENATE(O27,":",P27)</f>
        <v>44:34</v>
      </c>
      <c r="G27" s="124">
        <f>F27-F26</f>
        <v>0.61388888888888893</v>
      </c>
      <c r="H27" s="26"/>
      <c r="I27" s="38"/>
      <c r="J27" s="35"/>
      <c r="K27" s="37"/>
      <c r="L27" s="37"/>
      <c r="M27" s="39"/>
      <c r="N27" s="39"/>
      <c r="O27" t="str">
        <f t="shared" si="0"/>
        <v>44</v>
      </c>
      <c r="P27" t="str">
        <f t="shared" si="1"/>
        <v>34</v>
      </c>
    </row>
    <row r="28" spans="1:16" ht="15.75" thickBot="1" x14ac:dyDescent="0.3">
      <c r="A28" s="152"/>
      <c r="B28" s="15">
        <v>4</v>
      </c>
      <c r="C28" s="5" t="s">
        <v>392</v>
      </c>
      <c r="D28" s="5">
        <v>3</v>
      </c>
      <c r="E28" s="174" t="s">
        <v>550</v>
      </c>
      <c r="F28" s="125" t="str">
        <f>CONCATENATE(O28,":",P28)</f>
        <v>59:18</v>
      </c>
      <c r="G28" s="126">
        <f>F28-F27</f>
        <v>0.61388888888888871</v>
      </c>
      <c r="H28" s="26"/>
      <c r="I28" s="38"/>
      <c r="J28" s="35"/>
      <c r="K28" s="37"/>
      <c r="L28" s="37"/>
      <c r="M28" s="39"/>
      <c r="N28" s="39"/>
      <c r="O28" t="str">
        <f t="shared" si="0"/>
        <v>59</v>
      </c>
      <c r="P28" t="str">
        <f t="shared" si="1"/>
        <v>18</v>
      </c>
    </row>
    <row r="29" spans="1:16" ht="15.75" thickBot="1" x14ac:dyDescent="0.3">
      <c r="B29" s="1"/>
      <c r="C29" s="1"/>
      <c r="D29" s="62"/>
      <c r="E29" s="106"/>
      <c r="F29" s="193"/>
      <c r="G29" s="193"/>
      <c r="H29" s="26"/>
      <c r="I29" s="38"/>
      <c r="J29" s="38"/>
      <c r="K29" s="38"/>
      <c r="L29" s="38"/>
      <c r="M29" s="53"/>
      <c r="N29" s="53"/>
      <c r="O29" t="str">
        <f t="shared" si="0"/>
        <v/>
      </c>
      <c r="P29" t="str">
        <f t="shared" si="1"/>
        <v/>
      </c>
    </row>
    <row r="30" spans="1:16" x14ac:dyDescent="0.25">
      <c r="A30" s="156">
        <v>4</v>
      </c>
      <c r="B30" s="14" t="s">
        <v>0</v>
      </c>
      <c r="C30" s="18" t="s">
        <v>363</v>
      </c>
      <c r="D30" s="20">
        <v>59</v>
      </c>
      <c r="E30" s="112" t="s">
        <v>11</v>
      </c>
      <c r="F30" s="194" t="s">
        <v>1</v>
      </c>
      <c r="G30" s="166" t="s">
        <v>2</v>
      </c>
      <c r="H30" s="26"/>
      <c r="I30" s="38"/>
      <c r="J30" s="54"/>
      <c r="K30" s="54"/>
      <c r="L30" s="54"/>
      <c r="M30" s="53"/>
      <c r="N30" s="56"/>
      <c r="O30" t="str">
        <f t="shared" si="0"/>
        <v>da</v>
      </c>
      <c r="P30" t="str">
        <f t="shared" si="1"/>
        <v>ta</v>
      </c>
    </row>
    <row r="31" spans="1:16" x14ac:dyDescent="0.25">
      <c r="A31" s="152"/>
      <c r="B31" s="102" t="s">
        <v>3</v>
      </c>
      <c r="C31" s="7" t="s">
        <v>4</v>
      </c>
      <c r="D31" s="21" t="s">
        <v>5</v>
      </c>
      <c r="E31" s="25"/>
      <c r="F31" s="195" t="s">
        <v>6</v>
      </c>
      <c r="G31" s="196" t="s">
        <v>6</v>
      </c>
      <c r="H31" s="26"/>
      <c r="I31" s="38"/>
      <c r="J31" s="38"/>
      <c r="K31" s="38"/>
      <c r="L31" s="38"/>
      <c r="M31" s="53"/>
      <c r="N31" s="53"/>
      <c r="O31" t="str">
        <f t="shared" si="0"/>
        <v/>
      </c>
      <c r="P31" t="str">
        <f t="shared" si="1"/>
        <v/>
      </c>
    </row>
    <row r="32" spans="1:16" x14ac:dyDescent="0.25">
      <c r="A32" s="152"/>
      <c r="B32" s="11">
        <v>1</v>
      </c>
      <c r="C32" s="4" t="s">
        <v>364</v>
      </c>
      <c r="D32" s="4">
        <v>4</v>
      </c>
      <c r="E32" s="172" t="s">
        <v>491</v>
      </c>
      <c r="F32" s="123" t="str">
        <f>CONCATENATE(O32,":",P32)</f>
        <v>14:40</v>
      </c>
      <c r="G32" s="124" t="str">
        <f>F32</f>
        <v>14:40</v>
      </c>
      <c r="H32" s="26"/>
      <c r="I32" s="38"/>
      <c r="J32" s="37"/>
      <c r="K32" s="37"/>
      <c r="L32" s="37"/>
      <c r="M32" s="39"/>
      <c r="N32" s="39"/>
      <c r="O32" t="str">
        <f t="shared" si="0"/>
        <v>14</v>
      </c>
      <c r="P32" t="str">
        <f t="shared" si="1"/>
        <v>40</v>
      </c>
    </row>
    <row r="33" spans="1:16" x14ac:dyDescent="0.25">
      <c r="A33" s="152"/>
      <c r="B33" s="11">
        <v>2</v>
      </c>
      <c r="C33" s="4" t="s">
        <v>365</v>
      </c>
      <c r="D33" s="4">
        <v>3</v>
      </c>
      <c r="E33" s="172" t="s">
        <v>512</v>
      </c>
      <c r="F33" s="123" t="str">
        <f>CONCATENATE(O33,":",P33)</f>
        <v>29:43</v>
      </c>
      <c r="G33" s="124">
        <f>F33-F32</f>
        <v>0.62708333333333333</v>
      </c>
      <c r="H33" s="26"/>
      <c r="I33" s="38"/>
      <c r="J33" s="37"/>
      <c r="K33" s="37"/>
      <c r="L33" s="37"/>
      <c r="M33" s="39"/>
      <c r="N33" s="39"/>
      <c r="O33" t="str">
        <f t="shared" si="0"/>
        <v>29</v>
      </c>
      <c r="P33" t="str">
        <f t="shared" si="1"/>
        <v>43</v>
      </c>
    </row>
    <row r="34" spans="1:16" x14ac:dyDescent="0.25">
      <c r="A34" s="152"/>
      <c r="B34" s="11">
        <v>3</v>
      </c>
      <c r="C34" s="4" t="s">
        <v>366</v>
      </c>
      <c r="D34" s="4">
        <v>4</v>
      </c>
      <c r="E34" s="172" t="s">
        <v>533</v>
      </c>
      <c r="F34" s="123" t="str">
        <f>CONCATENATE(O34,":",P34)</f>
        <v>45:09</v>
      </c>
      <c r="G34" s="124">
        <f>F34-F33</f>
        <v>0.64305555555555549</v>
      </c>
      <c r="H34" s="26"/>
      <c r="I34" s="38"/>
      <c r="J34" s="37"/>
      <c r="K34" s="37"/>
      <c r="L34" s="37"/>
      <c r="M34" s="39"/>
      <c r="N34" s="39"/>
      <c r="O34" t="str">
        <f t="shared" si="0"/>
        <v>45</v>
      </c>
      <c r="P34" t="str">
        <f t="shared" si="1"/>
        <v>09</v>
      </c>
    </row>
    <row r="35" spans="1:16" ht="15.75" thickBot="1" x14ac:dyDescent="0.3">
      <c r="A35" s="152"/>
      <c r="B35" s="15">
        <v>4</v>
      </c>
      <c r="C35" s="5" t="s">
        <v>367</v>
      </c>
      <c r="D35" s="5">
        <v>4</v>
      </c>
      <c r="E35" s="174" t="s">
        <v>551</v>
      </c>
      <c r="F35" s="125" t="str">
        <f>CONCATENATE(O35,":",P35)</f>
        <v>59:49</v>
      </c>
      <c r="G35" s="126">
        <f>F35-F34</f>
        <v>0.61111111111111138</v>
      </c>
      <c r="H35" s="26"/>
      <c r="I35" s="38"/>
      <c r="J35" s="37"/>
      <c r="K35" s="37"/>
      <c r="L35" s="37"/>
      <c r="M35" s="39"/>
      <c r="N35" s="39"/>
      <c r="O35" t="str">
        <f t="shared" si="0"/>
        <v>59</v>
      </c>
      <c r="P35" t="str">
        <f t="shared" si="1"/>
        <v>49</v>
      </c>
    </row>
    <row r="36" spans="1:16" ht="15.75" thickBot="1" x14ac:dyDescent="0.3">
      <c r="B36" s="6"/>
      <c r="C36" s="17"/>
      <c r="D36" s="62"/>
      <c r="E36" s="106"/>
      <c r="F36" s="193"/>
      <c r="G36" s="193"/>
      <c r="H36" s="26"/>
      <c r="I36" s="38"/>
      <c r="J36" s="38"/>
      <c r="K36" s="38"/>
      <c r="L36" s="38"/>
      <c r="M36" s="53"/>
      <c r="N36" s="53"/>
      <c r="O36" t="str">
        <f t="shared" si="0"/>
        <v/>
      </c>
      <c r="P36" t="str">
        <f t="shared" si="1"/>
        <v/>
      </c>
    </row>
    <row r="37" spans="1:16" x14ac:dyDescent="0.25">
      <c r="A37" s="115">
        <v>5</v>
      </c>
      <c r="B37" s="19" t="s">
        <v>0</v>
      </c>
      <c r="C37" s="18" t="s">
        <v>45</v>
      </c>
      <c r="D37" s="20">
        <v>50</v>
      </c>
      <c r="E37" s="112" t="s">
        <v>11</v>
      </c>
      <c r="F37" s="194" t="s">
        <v>1</v>
      </c>
      <c r="G37" s="166" t="s">
        <v>2</v>
      </c>
      <c r="H37" s="26"/>
      <c r="I37" s="51"/>
      <c r="J37" s="54"/>
      <c r="K37" s="54"/>
      <c r="L37" s="54"/>
      <c r="M37" s="56"/>
      <c r="N37" s="56"/>
      <c r="O37" t="str">
        <f t="shared" si="0"/>
        <v>da</v>
      </c>
      <c r="P37" t="str">
        <f t="shared" si="1"/>
        <v>ta</v>
      </c>
    </row>
    <row r="38" spans="1:16" x14ac:dyDescent="0.25">
      <c r="B38" s="11" t="s">
        <v>3</v>
      </c>
      <c r="C38" s="7" t="s">
        <v>4</v>
      </c>
      <c r="D38" s="21" t="s">
        <v>5</v>
      </c>
      <c r="E38" s="25"/>
      <c r="F38" s="195" t="s">
        <v>6</v>
      </c>
      <c r="G38" s="196" t="s">
        <v>6</v>
      </c>
      <c r="H38" s="26"/>
      <c r="I38" s="51"/>
      <c r="J38" s="51"/>
      <c r="K38" s="51"/>
      <c r="L38" s="51"/>
      <c r="M38" s="56"/>
      <c r="N38" s="56"/>
      <c r="O38" t="str">
        <f t="shared" si="0"/>
        <v/>
      </c>
      <c r="P38" t="str">
        <f t="shared" si="1"/>
        <v/>
      </c>
    </row>
    <row r="39" spans="1:16" x14ac:dyDescent="0.25">
      <c r="B39" s="11">
        <v>1</v>
      </c>
      <c r="C39" s="4" t="s">
        <v>357</v>
      </c>
      <c r="D39" s="4">
        <v>7</v>
      </c>
      <c r="E39" s="172" t="s">
        <v>494</v>
      </c>
      <c r="F39" s="123" t="str">
        <f>CONCATENATE(O39,":",P39)</f>
        <v>15:10</v>
      </c>
      <c r="G39" s="124" t="str">
        <f>F39</f>
        <v>15:10</v>
      </c>
      <c r="H39" s="26"/>
      <c r="I39" s="51"/>
      <c r="J39" s="37"/>
      <c r="K39" s="37"/>
      <c r="L39" s="37"/>
      <c r="M39" s="39"/>
      <c r="N39" s="39"/>
      <c r="O39" t="str">
        <f t="shared" si="0"/>
        <v>15</v>
      </c>
      <c r="P39" t="str">
        <f t="shared" si="1"/>
        <v>10</v>
      </c>
    </row>
    <row r="40" spans="1:16" x14ac:dyDescent="0.25">
      <c r="B40" s="11">
        <v>2</v>
      </c>
      <c r="C40" s="4" t="s">
        <v>358</v>
      </c>
      <c r="D40" s="4">
        <v>8</v>
      </c>
      <c r="E40" s="173" t="s">
        <v>517</v>
      </c>
      <c r="F40" s="123" t="str">
        <f>CONCATENATE(O40,":",P40)</f>
        <v>31:13</v>
      </c>
      <c r="G40" s="124">
        <f>F40-F39</f>
        <v>0.66874999999999996</v>
      </c>
      <c r="H40" s="26"/>
      <c r="I40" s="51"/>
      <c r="J40" s="37"/>
      <c r="K40" s="37"/>
      <c r="L40" s="37"/>
      <c r="M40" s="39"/>
      <c r="N40" s="39"/>
      <c r="O40" t="str">
        <f t="shared" si="0"/>
        <v>31</v>
      </c>
      <c r="P40" t="str">
        <f t="shared" si="1"/>
        <v>13</v>
      </c>
    </row>
    <row r="41" spans="1:16" x14ac:dyDescent="0.25">
      <c r="B41" s="11">
        <v>3</v>
      </c>
      <c r="C41" s="4" t="s">
        <v>359</v>
      </c>
      <c r="D41" s="4">
        <v>8</v>
      </c>
      <c r="E41" s="172" t="s">
        <v>536</v>
      </c>
      <c r="F41" s="123" t="str">
        <f>CONCATENATE(O41,":",P41)</f>
        <v>47:38</v>
      </c>
      <c r="G41" s="124">
        <f>F41-F40</f>
        <v>0.6840277777777779</v>
      </c>
      <c r="H41" s="26"/>
      <c r="I41" s="51"/>
      <c r="J41" s="37"/>
      <c r="K41" s="37"/>
      <c r="L41" s="37"/>
      <c r="M41" s="39"/>
      <c r="N41" s="39"/>
      <c r="O41" t="str">
        <f t="shared" si="0"/>
        <v>47</v>
      </c>
      <c r="P41" t="str">
        <f t="shared" si="1"/>
        <v>38</v>
      </c>
    </row>
    <row r="42" spans="1:16" ht="15.75" thickBot="1" x14ac:dyDescent="0.3">
      <c r="B42" s="15">
        <v>4</v>
      </c>
      <c r="C42" s="5" t="s">
        <v>360</v>
      </c>
      <c r="D42" s="5">
        <v>5</v>
      </c>
      <c r="E42" s="174" t="s">
        <v>552</v>
      </c>
      <c r="F42" s="125" t="str">
        <f>CONCATENATE(O42,":",P42)</f>
        <v>61:12</v>
      </c>
      <c r="G42" s="126">
        <f>F42-F41</f>
        <v>0.56527777777777799</v>
      </c>
      <c r="H42" s="26"/>
      <c r="I42" s="51"/>
      <c r="J42" s="37"/>
      <c r="K42" s="37"/>
      <c r="L42" s="37"/>
      <c r="M42" s="39"/>
      <c r="N42" s="39"/>
      <c r="O42" t="str">
        <f t="shared" si="0"/>
        <v>61</v>
      </c>
      <c r="P42" t="str">
        <f t="shared" si="1"/>
        <v>12</v>
      </c>
    </row>
    <row r="43" spans="1:16" ht="15.75" thickBot="1" x14ac:dyDescent="0.3">
      <c r="A43" s="152"/>
      <c r="B43" s="6"/>
      <c r="C43" s="17"/>
      <c r="D43" s="62"/>
      <c r="E43" s="106"/>
      <c r="F43" s="193"/>
      <c r="G43" s="193"/>
      <c r="H43" s="26"/>
      <c r="I43" s="38"/>
      <c r="J43" s="38"/>
      <c r="K43" s="38"/>
      <c r="L43" s="38"/>
      <c r="M43" s="53"/>
      <c r="N43" s="53"/>
      <c r="O43" t="str">
        <f t="shared" si="0"/>
        <v/>
      </c>
      <c r="P43" t="str">
        <f t="shared" si="1"/>
        <v/>
      </c>
    </row>
    <row r="44" spans="1:16" x14ac:dyDescent="0.25">
      <c r="A44" s="152">
        <v>6</v>
      </c>
      <c r="B44" s="19" t="s">
        <v>0</v>
      </c>
      <c r="C44" s="18" t="s">
        <v>368</v>
      </c>
      <c r="D44" s="20">
        <v>60</v>
      </c>
      <c r="E44" s="112" t="s">
        <v>11</v>
      </c>
      <c r="F44" s="194" t="s">
        <v>1</v>
      </c>
      <c r="G44" s="166" t="s">
        <v>2</v>
      </c>
      <c r="H44" s="26"/>
      <c r="I44" s="38"/>
      <c r="J44" s="54"/>
      <c r="K44" s="54"/>
      <c r="L44" s="54"/>
      <c r="M44" s="53"/>
      <c r="N44" s="53"/>
      <c r="O44" t="str">
        <f t="shared" si="0"/>
        <v>da</v>
      </c>
      <c r="P44" t="str">
        <f t="shared" si="1"/>
        <v>ta</v>
      </c>
    </row>
    <row r="45" spans="1:16" x14ac:dyDescent="0.25">
      <c r="A45" s="152"/>
      <c r="B45" s="11" t="s">
        <v>3</v>
      </c>
      <c r="C45" s="7" t="s">
        <v>4</v>
      </c>
      <c r="D45" s="21" t="s">
        <v>5</v>
      </c>
      <c r="E45" s="25"/>
      <c r="F45" s="195" t="s">
        <v>6</v>
      </c>
      <c r="G45" s="196" t="s">
        <v>6</v>
      </c>
      <c r="H45" s="26"/>
      <c r="I45" s="38"/>
      <c r="J45" s="38"/>
      <c r="K45" s="38"/>
      <c r="L45" s="38"/>
      <c r="M45" s="53"/>
      <c r="N45" s="53"/>
      <c r="O45" t="str">
        <f t="shared" si="0"/>
        <v/>
      </c>
      <c r="P45" t="str">
        <f t="shared" si="1"/>
        <v/>
      </c>
    </row>
    <row r="46" spans="1:16" x14ac:dyDescent="0.25">
      <c r="A46" s="152"/>
      <c r="B46" s="11">
        <v>1</v>
      </c>
      <c r="C46" s="4" t="s">
        <v>369</v>
      </c>
      <c r="D46" s="4">
        <v>8</v>
      </c>
      <c r="E46" s="172" t="s">
        <v>495</v>
      </c>
      <c r="F46" s="123" t="str">
        <f>CONCATENATE(O46,":",P46)</f>
        <v>15:26</v>
      </c>
      <c r="G46" s="124" t="str">
        <f>F46</f>
        <v>15:26</v>
      </c>
      <c r="H46" s="26"/>
      <c r="I46" s="38"/>
      <c r="J46" s="35"/>
      <c r="K46" s="37"/>
      <c r="L46" s="37"/>
      <c r="M46" s="39"/>
      <c r="N46" s="39"/>
      <c r="O46" t="str">
        <f t="shared" si="0"/>
        <v>15</v>
      </c>
      <c r="P46" t="str">
        <f t="shared" si="1"/>
        <v>26</v>
      </c>
    </row>
    <row r="47" spans="1:16" x14ac:dyDescent="0.25">
      <c r="A47" s="152"/>
      <c r="B47" s="11">
        <v>2</v>
      </c>
      <c r="C47" s="4" t="s">
        <v>370</v>
      </c>
      <c r="D47" s="4">
        <v>7</v>
      </c>
      <c r="E47" s="172" t="s">
        <v>516</v>
      </c>
      <c r="F47" s="123" t="str">
        <f>CONCATENATE(O47,":",P47)</f>
        <v>31:08</v>
      </c>
      <c r="G47" s="124">
        <f>F47-F46</f>
        <v>0.65416666666666667</v>
      </c>
      <c r="H47" s="26"/>
      <c r="I47" s="38"/>
      <c r="J47" s="35"/>
      <c r="K47" s="37"/>
      <c r="L47" s="37"/>
      <c r="M47" s="39"/>
      <c r="N47" s="39"/>
      <c r="O47" t="str">
        <f t="shared" si="0"/>
        <v>31</v>
      </c>
      <c r="P47" t="str">
        <f t="shared" si="1"/>
        <v>08</v>
      </c>
    </row>
    <row r="48" spans="1:16" x14ac:dyDescent="0.25">
      <c r="A48" s="152"/>
      <c r="B48" s="11">
        <v>3</v>
      </c>
      <c r="C48" s="4" t="s">
        <v>371</v>
      </c>
      <c r="D48" s="4">
        <v>6</v>
      </c>
      <c r="E48" s="173" t="s">
        <v>534</v>
      </c>
      <c r="F48" s="123" t="str">
        <f>CONCATENATE(O48,":",P48)</f>
        <v>46:48</v>
      </c>
      <c r="G48" s="124">
        <f>F48-F47</f>
        <v>0.65277777777777768</v>
      </c>
      <c r="H48" s="26"/>
      <c r="I48" s="38"/>
      <c r="J48" s="37"/>
      <c r="K48" s="37"/>
      <c r="L48" s="37"/>
      <c r="M48" s="39"/>
      <c r="N48" s="39"/>
      <c r="O48" t="str">
        <f t="shared" si="0"/>
        <v>46</v>
      </c>
      <c r="P48" t="str">
        <f t="shared" si="1"/>
        <v>48</v>
      </c>
    </row>
    <row r="49" spans="1:16" ht="15.75" thickBot="1" x14ac:dyDescent="0.3">
      <c r="A49" s="152"/>
      <c r="B49" s="15">
        <v>4</v>
      </c>
      <c r="C49" s="5" t="s">
        <v>372</v>
      </c>
      <c r="D49" s="5">
        <v>6</v>
      </c>
      <c r="E49" s="174" t="s">
        <v>553</v>
      </c>
      <c r="F49" s="125" t="str">
        <f>CONCATENATE(O49,":",P49)</f>
        <v>62:50</v>
      </c>
      <c r="G49" s="126">
        <f>F49-F48</f>
        <v>0.66805555555555585</v>
      </c>
      <c r="H49" s="26"/>
      <c r="I49" s="38"/>
      <c r="J49" s="35"/>
      <c r="K49" s="37"/>
      <c r="L49" s="37"/>
      <c r="M49" s="39"/>
      <c r="N49" s="39"/>
      <c r="O49" t="str">
        <f t="shared" si="0"/>
        <v>62</v>
      </c>
      <c r="P49" t="str">
        <f t="shared" si="1"/>
        <v>50</v>
      </c>
    </row>
    <row r="50" spans="1:16" ht="15.75" thickBot="1" x14ac:dyDescent="0.3">
      <c r="B50" s="1"/>
      <c r="C50" s="1"/>
      <c r="D50" s="12"/>
      <c r="E50" s="57"/>
      <c r="F50" s="190"/>
      <c r="G50" s="190"/>
      <c r="H50" s="26"/>
      <c r="I50" s="38"/>
      <c r="J50" s="35"/>
      <c r="K50" s="37"/>
      <c r="L50" s="37"/>
      <c r="M50" s="39"/>
      <c r="N50" s="39"/>
    </row>
    <row r="51" spans="1:16" x14ac:dyDescent="0.25">
      <c r="A51" s="115">
        <v>7</v>
      </c>
      <c r="B51" s="14" t="s">
        <v>0</v>
      </c>
      <c r="C51" s="105" t="s">
        <v>347</v>
      </c>
      <c r="D51" s="80">
        <v>56</v>
      </c>
      <c r="E51" s="41" t="s">
        <v>11</v>
      </c>
      <c r="F51" s="198" t="s">
        <v>1</v>
      </c>
      <c r="G51" s="199" t="s">
        <v>2</v>
      </c>
      <c r="H51" s="26"/>
      <c r="I51" s="51"/>
      <c r="J51" s="54"/>
      <c r="K51" s="54"/>
      <c r="L51" s="54"/>
      <c r="M51" s="53"/>
      <c r="N51" s="53"/>
      <c r="O51" t="str">
        <f t="shared" si="0"/>
        <v>da</v>
      </c>
      <c r="P51" t="str">
        <f t="shared" si="1"/>
        <v>ta</v>
      </c>
    </row>
    <row r="52" spans="1:16" x14ac:dyDescent="0.25">
      <c r="B52" s="11" t="s">
        <v>3</v>
      </c>
      <c r="C52" s="7" t="s">
        <v>4</v>
      </c>
      <c r="D52" s="21" t="s">
        <v>5</v>
      </c>
      <c r="E52" s="36"/>
      <c r="F52" s="200" t="s">
        <v>6</v>
      </c>
      <c r="G52" s="201" t="s">
        <v>6</v>
      </c>
      <c r="H52" s="26"/>
      <c r="I52" s="51"/>
      <c r="J52" s="38"/>
      <c r="K52" s="38"/>
      <c r="L52" s="38"/>
      <c r="M52" s="53"/>
      <c r="N52" s="53"/>
      <c r="O52" t="str">
        <f t="shared" si="0"/>
        <v/>
      </c>
      <c r="P52" t="str">
        <f t="shared" si="1"/>
        <v/>
      </c>
    </row>
    <row r="53" spans="1:16" x14ac:dyDescent="0.25">
      <c r="B53" s="11">
        <v>1</v>
      </c>
      <c r="C53" s="4" t="s">
        <v>348</v>
      </c>
      <c r="D53" s="4">
        <v>3</v>
      </c>
      <c r="E53" s="172" t="s">
        <v>490</v>
      </c>
      <c r="F53" s="123" t="str">
        <f>CONCATENATE(O53,":",P53)</f>
        <v>14:34</v>
      </c>
      <c r="G53" s="124" t="str">
        <f>F53</f>
        <v>14:34</v>
      </c>
      <c r="H53" s="26"/>
      <c r="I53" s="38"/>
      <c r="J53" s="37"/>
      <c r="K53" s="37"/>
      <c r="L53" s="37"/>
      <c r="M53" s="39"/>
      <c r="N53" s="39"/>
      <c r="O53" t="str">
        <f t="shared" si="0"/>
        <v>14</v>
      </c>
      <c r="P53" t="str">
        <f t="shared" si="1"/>
        <v>34</v>
      </c>
    </row>
    <row r="54" spans="1:16" x14ac:dyDescent="0.25">
      <c r="B54" s="11">
        <v>2</v>
      </c>
      <c r="C54" s="4" t="s">
        <v>349</v>
      </c>
      <c r="D54" s="4">
        <v>4</v>
      </c>
      <c r="E54" s="172" t="s">
        <v>513</v>
      </c>
      <c r="F54" s="123" t="str">
        <f>CONCATENATE(O54,":",P54)</f>
        <v>29:46</v>
      </c>
      <c r="G54" s="124">
        <f>F54-F53</f>
        <v>0.63333333333333341</v>
      </c>
      <c r="H54" s="26"/>
      <c r="I54" s="38"/>
      <c r="J54" s="37"/>
      <c r="K54" s="37"/>
      <c r="L54" s="37"/>
      <c r="M54" s="39"/>
      <c r="N54" s="39"/>
      <c r="O54" t="str">
        <f t="shared" si="0"/>
        <v>29</v>
      </c>
      <c r="P54" t="str">
        <f t="shared" si="1"/>
        <v>46</v>
      </c>
    </row>
    <row r="55" spans="1:16" x14ac:dyDescent="0.25">
      <c r="B55" s="11">
        <v>3</v>
      </c>
      <c r="C55" s="4" t="s">
        <v>350</v>
      </c>
      <c r="D55" s="4">
        <v>5</v>
      </c>
      <c r="E55" s="172" t="s">
        <v>575</v>
      </c>
      <c r="F55" s="123" t="str">
        <f>CONCATENATE(O55,":",P55)</f>
        <v>46:25</v>
      </c>
      <c r="G55" s="124">
        <f>F55-F54</f>
        <v>0.69374999999999987</v>
      </c>
      <c r="H55" s="26"/>
      <c r="I55" s="38"/>
      <c r="J55" s="37"/>
      <c r="K55" s="37"/>
      <c r="L55" s="37"/>
      <c r="M55" s="39"/>
      <c r="N55" s="39"/>
      <c r="O55" t="str">
        <f t="shared" si="0"/>
        <v>46</v>
      </c>
      <c r="P55" t="str">
        <f t="shared" si="1"/>
        <v>25</v>
      </c>
    </row>
    <row r="56" spans="1:16" ht="15.75" thickBot="1" x14ac:dyDescent="0.3">
      <c r="B56" s="15">
        <v>4</v>
      </c>
      <c r="C56" s="5" t="s">
        <v>351</v>
      </c>
      <c r="D56" s="5">
        <v>7</v>
      </c>
      <c r="E56" s="174" t="s">
        <v>554</v>
      </c>
      <c r="F56" s="125" t="str">
        <f>CONCATENATE(O56,":",P56)</f>
        <v>63:04</v>
      </c>
      <c r="G56" s="126">
        <f>F56-F55</f>
        <v>0.69375000000000009</v>
      </c>
      <c r="H56" s="50"/>
      <c r="I56" s="38"/>
      <c r="J56" s="37"/>
      <c r="K56" s="37"/>
      <c r="L56" s="37"/>
      <c r="M56" s="39"/>
      <c r="N56" s="39"/>
      <c r="O56" t="str">
        <f t="shared" si="0"/>
        <v>63</v>
      </c>
      <c r="P56" t="str">
        <f t="shared" si="1"/>
        <v>04</v>
      </c>
    </row>
    <row r="57" spans="1:16" ht="15.75" thickBot="1" x14ac:dyDescent="0.3">
      <c r="A57" s="152"/>
      <c r="D57" s="184"/>
      <c r="E57" s="185"/>
      <c r="H57" s="50"/>
      <c r="I57" s="38"/>
      <c r="J57" s="38"/>
      <c r="K57" s="38"/>
      <c r="L57" s="38"/>
      <c r="M57" s="38"/>
      <c r="N57" s="38"/>
      <c r="O57" t="str">
        <f t="shared" si="0"/>
        <v/>
      </c>
      <c r="P57" t="str">
        <f t="shared" si="1"/>
        <v/>
      </c>
    </row>
    <row r="58" spans="1:16" x14ac:dyDescent="0.25">
      <c r="A58" s="188">
        <v>8</v>
      </c>
      <c r="B58" s="19" t="s">
        <v>0</v>
      </c>
      <c r="C58" s="18" t="s">
        <v>336</v>
      </c>
      <c r="D58" s="20">
        <v>82</v>
      </c>
      <c r="E58" s="112" t="s">
        <v>11</v>
      </c>
      <c r="F58" s="194" t="s">
        <v>1</v>
      </c>
      <c r="G58" s="166" t="s">
        <v>2</v>
      </c>
      <c r="H58" s="50"/>
      <c r="I58" s="57"/>
      <c r="J58" s="57"/>
      <c r="K58" s="35"/>
      <c r="L58" s="35"/>
      <c r="M58" s="57"/>
      <c r="N58" s="57"/>
      <c r="O58" t="str">
        <f t="shared" si="0"/>
        <v>da</v>
      </c>
      <c r="P58" t="str">
        <f t="shared" si="1"/>
        <v>ta</v>
      </c>
    </row>
    <row r="59" spans="1:16" x14ac:dyDescent="0.25">
      <c r="A59" s="152"/>
      <c r="B59" s="11" t="s">
        <v>3</v>
      </c>
      <c r="C59" s="7" t="s">
        <v>4</v>
      </c>
      <c r="D59" s="21" t="s">
        <v>5</v>
      </c>
      <c r="E59" s="25"/>
      <c r="F59" s="195" t="s">
        <v>6</v>
      </c>
      <c r="G59" s="196" t="s">
        <v>6</v>
      </c>
      <c r="H59" s="50"/>
      <c r="I59" s="57"/>
      <c r="J59" s="57"/>
      <c r="K59" s="35"/>
      <c r="L59" s="35"/>
      <c r="M59" s="57"/>
      <c r="N59" s="57"/>
      <c r="O59" t="str">
        <f t="shared" si="0"/>
        <v/>
      </c>
      <c r="P59" t="str">
        <f t="shared" si="1"/>
        <v/>
      </c>
    </row>
    <row r="60" spans="1:16" x14ac:dyDescent="0.25">
      <c r="A60" s="152"/>
      <c r="B60" s="11">
        <v>1</v>
      </c>
      <c r="C60" s="4" t="s">
        <v>424</v>
      </c>
      <c r="D60" s="4">
        <v>9</v>
      </c>
      <c r="E60" s="172" t="s">
        <v>496</v>
      </c>
      <c r="F60" s="123" t="str">
        <f>CONCATENATE(O60,":",P60)</f>
        <v>15:36</v>
      </c>
      <c r="G60" s="124" t="str">
        <f>F60</f>
        <v>15:36</v>
      </c>
      <c r="H60" s="50"/>
      <c r="I60" s="57"/>
      <c r="J60" s="57"/>
      <c r="K60" s="35"/>
      <c r="L60" s="35"/>
      <c r="M60" s="57"/>
      <c r="N60" s="57"/>
      <c r="O60" t="str">
        <f t="shared" si="0"/>
        <v>15</v>
      </c>
      <c r="P60" t="str">
        <f t="shared" si="1"/>
        <v>36</v>
      </c>
    </row>
    <row r="61" spans="1:16" x14ac:dyDescent="0.25">
      <c r="A61" s="152"/>
      <c r="B61" s="11">
        <v>2</v>
      </c>
      <c r="C61" s="4" t="s">
        <v>425</v>
      </c>
      <c r="D61" s="4">
        <v>9</v>
      </c>
      <c r="E61" s="173" t="s">
        <v>518</v>
      </c>
      <c r="F61" s="123" t="str">
        <f>CONCATENATE(O61,":",P61)</f>
        <v>31:28</v>
      </c>
      <c r="G61" s="124">
        <f>F61-F60</f>
        <v>0.66111111111111109</v>
      </c>
      <c r="H61" s="50"/>
      <c r="I61" s="57"/>
      <c r="J61" s="57"/>
      <c r="K61" s="35"/>
      <c r="L61" s="35"/>
      <c r="M61" s="57"/>
      <c r="N61" s="57"/>
      <c r="O61" t="str">
        <f t="shared" si="0"/>
        <v>31</v>
      </c>
      <c r="P61" t="str">
        <f t="shared" si="1"/>
        <v>28</v>
      </c>
    </row>
    <row r="62" spans="1:16" x14ac:dyDescent="0.25">
      <c r="A62" s="152"/>
      <c r="B62" s="11">
        <v>3</v>
      </c>
      <c r="C62" s="4" t="s">
        <v>426</v>
      </c>
      <c r="D62" s="4">
        <v>9</v>
      </c>
      <c r="E62" s="172" t="s">
        <v>537</v>
      </c>
      <c r="F62" s="123" t="str">
        <f>CONCATENATE(O62,":",P62)</f>
        <v>47:43</v>
      </c>
      <c r="G62" s="124">
        <f>F62-F61</f>
        <v>0.67708333333333348</v>
      </c>
      <c r="H62" s="34"/>
      <c r="I62" s="57"/>
      <c r="J62" s="57"/>
      <c r="K62" s="35"/>
      <c r="L62" s="35"/>
      <c r="M62" s="57"/>
      <c r="N62" s="57"/>
      <c r="O62" t="str">
        <f t="shared" si="0"/>
        <v>47</v>
      </c>
      <c r="P62" t="str">
        <f t="shared" si="1"/>
        <v>43</v>
      </c>
    </row>
    <row r="63" spans="1:16" ht="15.75" thickBot="1" x14ac:dyDescent="0.3">
      <c r="A63" s="152"/>
      <c r="B63" s="15">
        <v>4</v>
      </c>
      <c r="C63" s="5" t="s">
        <v>427</v>
      </c>
      <c r="D63" s="5">
        <v>8</v>
      </c>
      <c r="E63" s="174" t="s">
        <v>555</v>
      </c>
      <c r="F63" s="125" t="str">
        <f>CONCATENATE(O63,":",P63)</f>
        <v>63:26</v>
      </c>
      <c r="G63" s="126">
        <f>F63-F62</f>
        <v>0.65486111111111067</v>
      </c>
      <c r="H63" s="34"/>
      <c r="I63" s="57"/>
      <c r="J63" s="57"/>
      <c r="K63" s="35"/>
      <c r="L63" s="35"/>
      <c r="M63" s="57"/>
      <c r="N63" s="57"/>
      <c r="O63" t="str">
        <f t="shared" si="0"/>
        <v>63</v>
      </c>
      <c r="P63" t="str">
        <f t="shared" si="1"/>
        <v>26</v>
      </c>
    </row>
    <row r="64" spans="1:16" ht="15.75" thickBot="1" x14ac:dyDescent="0.3">
      <c r="A64" s="152"/>
      <c r="B64" s="6"/>
      <c r="C64" s="17"/>
      <c r="D64" s="62"/>
      <c r="E64" s="106"/>
      <c r="F64" s="193"/>
      <c r="G64" s="193"/>
      <c r="I64" s="58"/>
      <c r="J64" s="58"/>
      <c r="K64" s="58"/>
      <c r="L64" s="58"/>
      <c r="M64" s="58"/>
      <c r="N64" s="58"/>
      <c r="O64" t="str">
        <f t="shared" si="0"/>
        <v/>
      </c>
      <c r="P64" t="str">
        <f t="shared" si="1"/>
        <v/>
      </c>
    </row>
    <row r="65" spans="1:16" x14ac:dyDescent="0.25">
      <c r="A65" s="152">
        <v>9</v>
      </c>
      <c r="B65" s="19" t="s">
        <v>0</v>
      </c>
      <c r="C65" s="18" t="s">
        <v>110</v>
      </c>
      <c r="D65" s="20">
        <v>100</v>
      </c>
      <c r="E65" s="112" t="s">
        <v>11</v>
      </c>
      <c r="F65" s="194" t="s">
        <v>1</v>
      </c>
      <c r="G65" s="166" t="s">
        <v>2</v>
      </c>
      <c r="I65" s="58"/>
      <c r="J65" s="58"/>
      <c r="K65" s="58"/>
      <c r="L65" s="58"/>
      <c r="M65" s="58"/>
      <c r="N65" s="58"/>
      <c r="O65" t="str">
        <f t="shared" si="0"/>
        <v>da</v>
      </c>
      <c r="P65" t="str">
        <f t="shared" si="1"/>
        <v>ta</v>
      </c>
    </row>
    <row r="66" spans="1:16" x14ac:dyDescent="0.25">
      <c r="A66" s="152"/>
      <c r="B66" s="11" t="s">
        <v>3</v>
      </c>
      <c r="C66" s="7" t="s">
        <v>4</v>
      </c>
      <c r="D66" s="21" t="s">
        <v>5</v>
      </c>
      <c r="E66" s="25"/>
      <c r="F66" s="195" t="s">
        <v>6</v>
      </c>
      <c r="G66" s="196" t="s">
        <v>6</v>
      </c>
      <c r="I66" s="58"/>
      <c r="J66" s="58"/>
      <c r="K66" s="58"/>
      <c r="L66" s="58"/>
      <c r="M66" s="58"/>
      <c r="N66" s="58"/>
      <c r="O66" t="str">
        <f t="shared" si="0"/>
        <v/>
      </c>
      <c r="P66" t="str">
        <f t="shared" si="1"/>
        <v/>
      </c>
    </row>
    <row r="67" spans="1:16" x14ac:dyDescent="0.25">
      <c r="A67" s="152"/>
      <c r="B67" s="11">
        <v>1</v>
      </c>
      <c r="C67" s="4" t="s">
        <v>393</v>
      </c>
      <c r="D67" s="4">
        <v>6</v>
      </c>
      <c r="E67" s="172" t="s">
        <v>493</v>
      </c>
      <c r="F67" s="123" t="str">
        <f>CONCATENATE(O67,":",P67)</f>
        <v>15:06</v>
      </c>
      <c r="G67" s="124" t="str">
        <f>F67</f>
        <v>15:06</v>
      </c>
      <c r="I67" s="58"/>
      <c r="J67" s="58"/>
      <c r="K67" s="58"/>
      <c r="L67" s="58"/>
      <c r="M67" s="58"/>
      <c r="N67" s="58"/>
      <c r="O67" t="str">
        <f t="shared" si="0"/>
        <v>15</v>
      </c>
      <c r="P67" t="str">
        <f t="shared" si="1"/>
        <v>06</v>
      </c>
    </row>
    <row r="68" spans="1:16" x14ac:dyDescent="0.25">
      <c r="A68" s="152"/>
      <c r="B68" s="11">
        <v>2</v>
      </c>
      <c r="C68" s="4" t="s">
        <v>394</v>
      </c>
      <c r="D68" s="4">
        <v>6</v>
      </c>
      <c r="E68" s="172" t="s">
        <v>515</v>
      </c>
      <c r="F68" s="123" t="str">
        <f>CONCATENATE(O68,":",P68)</f>
        <v>30:15</v>
      </c>
      <c r="G68" s="124">
        <f>F68-F67</f>
        <v>0.63125000000000009</v>
      </c>
      <c r="I68" s="58"/>
      <c r="J68" s="58"/>
      <c r="K68" s="58"/>
      <c r="L68" s="58"/>
      <c r="M68" s="58"/>
      <c r="N68" s="58"/>
      <c r="O68" t="str">
        <f t="shared" si="0"/>
        <v>30</v>
      </c>
      <c r="P68" t="str">
        <f t="shared" si="1"/>
        <v>15</v>
      </c>
    </row>
    <row r="69" spans="1:16" x14ac:dyDescent="0.25">
      <c r="A69" s="152"/>
      <c r="B69" s="11">
        <v>3</v>
      </c>
      <c r="C69" s="4" t="s">
        <v>395</v>
      </c>
      <c r="D69" s="4">
        <v>7</v>
      </c>
      <c r="E69" s="173" t="s">
        <v>535</v>
      </c>
      <c r="F69" s="123" t="str">
        <f>CONCATENATE(O69,":",P69)</f>
        <v>47:01</v>
      </c>
      <c r="G69" s="124">
        <f>F69-F68</f>
        <v>0.69861111111111107</v>
      </c>
      <c r="I69" s="58"/>
      <c r="J69" s="58"/>
      <c r="K69" s="58"/>
      <c r="L69" s="58"/>
      <c r="M69" s="58"/>
      <c r="N69" s="58"/>
      <c r="O69" t="str">
        <f t="shared" si="0"/>
        <v>47</v>
      </c>
      <c r="P69" t="str">
        <f t="shared" si="1"/>
        <v>01</v>
      </c>
    </row>
    <row r="70" spans="1:16" ht="15.75" thickBot="1" x14ac:dyDescent="0.3">
      <c r="A70" s="152"/>
      <c r="B70" s="15">
        <v>4</v>
      </c>
      <c r="C70" s="5" t="s">
        <v>396</v>
      </c>
      <c r="D70" s="5">
        <v>9</v>
      </c>
      <c r="E70" s="174" t="s">
        <v>556</v>
      </c>
      <c r="F70" s="125" t="str">
        <f>CONCATENATE(O70,":",P70)</f>
        <v>63:50</v>
      </c>
      <c r="G70" s="126">
        <f>F70-F69</f>
        <v>0.70069444444444451</v>
      </c>
      <c r="I70" s="58"/>
      <c r="J70" s="58"/>
      <c r="K70" s="58"/>
      <c r="L70" s="58"/>
      <c r="M70" s="58"/>
      <c r="N70" s="58"/>
      <c r="O70" t="str">
        <f t="shared" si="0"/>
        <v>63</v>
      </c>
      <c r="P70" t="str">
        <f t="shared" si="1"/>
        <v>50</v>
      </c>
    </row>
    <row r="71" spans="1:16" ht="15.75" thickBot="1" x14ac:dyDescent="0.3">
      <c r="A71" s="152"/>
      <c r="B71" s="6"/>
      <c r="C71" s="17"/>
      <c r="D71" s="187"/>
      <c r="E71" s="113"/>
      <c r="F71" s="193"/>
      <c r="G71" s="193"/>
      <c r="I71" s="58"/>
      <c r="J71" s="58"/>
      <c r="K71" s="58"/>
      <c r="L71" s="58"/>
      <c r="M71" s="58"/>
      <c r="N71" s="58"/>
      <c r="O71" t="str">
        <f t="shared" si="0"/>
        <v/>
      </c>
      <c r="P71" t="str">
        <f t="shared" si="1"/>
        <v/>
      </c>
    </row>
    <row r="72" spans="1:16" x14ac:dyDescent="0.25">
      <c r="A72" s="152">
        <v>10</v>
      </c>
      <c r="B72" s="19" t="s">
        <v>0</v>
      </c>
      <c r="C72" s="18" t="s">
        <v>99</v>
      </c>
      <c r="D72" s="20">
        <v>93</v>
      </c>
      <c r="E72" s="112" t="s">
        <v>11</v>
      </c>
      <c r="F72" s="194" t="s">
        <v>1</v>
      </c>
      <c r="G72" s="166" t="s">
        <v>2</v>
      </c>
      <c r="I72" s="58"/>
      <c r="J72" s="58"/>
      <c r="K72" s="58"/>
      <c r="L72" s="58"/>
      <c r="M72" s="58"/>
      <c r="N72" s="58"/>
      <c r="O72" t="str">
        <f t="shared" si="0"/>
        <v>da</v>
      </c>
      <c r="P72" t="str">
        <f t="shared" si="1"/>
        <v>ta</v>
      </c>
    </row>
    <row r="73" spans="1:16" x14ac:dyDescent="0.25">
      <c r="A73" s="152"/>
      <c r="B73" s="11" t="s">
        <v>3</v>
      </c>
      <c r="C73" s="7" t="s">
        <v>4</v>
      </c>
      <c r="D73" s="21" t="s">
        <v>5</v>
      </c>
      <c r="E73" s="25"/>
      <c r="F73" s="195" t="s">
        <v>6</v>
      </c>
      <c r="G73" s="196" t="s">
        <v>6</v>
      </c>
      <c r="I73" s="58"/>
      <c r="J73" s="58"/>
      <c r="K73" s="58"/>
      <c r="L73" s="58"/>
      <c r="M73" s="58"/>
      <c r="N73" s="58"/>
      <c r="O73" t="str">
        <f t="shared" si="0"/>
        <v/>
      </c>
      <c r="P73" t="str">
        <f t="shared" si="1"/>
        <v/>
      </c>
    </row>
    <row r="74" spans="1:16" x14ac:dyDescent="0.25">
      <c r="A74" s="152"/>
      <c r="B74" s="11">
        <v>1</v>
      </c>
      <c r="C74" s="4" t="s">
        <v>406</v>
      </c>
      <c r="D74" s="4">
        <v>11</v>
      </c>
      <c r="E74" s="172" t="s">
        <v>498</v>
      </c>
      <c r="F74" s="123" t="str">
        <f>CONCATENATE(O74,":",P74)</f>
        <v>16:13</v>
      </c>
      <c r="G74" s="124" t="str">
        <f>F74</f>
        <v>16:13</v>
      </c>
      <c r="O74" t="str">
        <f t="shared" si="0"/>
        <v>16</v>
      </c>
      <c r="P74" t="str">
        <f t="shared" si="1"/>
        <v>13</v>
      </c>
    </row>
    <row r="75" spans="1:16" x14ac:dyDescent="0.25">
      <c r="A75" s="152"/>
      <c r="B75" s="11">
        <v>2</v>
      </c>
      <c r="C75" s="4" t="s">
        <v>407</v>
      </c>
      <c r="D75" s="4">
        <v>10</v>
      </c>
      <c r="E75" s="172" t="s">
        <v>519</v>
      </c>
      <c r="F75" s="123" t="str">
        <f>CONCATENATE(O75,":",P75)</f>
        <v>31:36</v>
      </c>
      <c r="G75" s="124">
        <f>F75-F74</f>
        <v>0.64097222222222228</v>
      </c>
      <c r="O75" t="str">
        <f t="shared" si="0"/>
        <v>31</v>
      </c>
      <c r="P75" t="str">
        <f t="shared" si="1"/>
        <v>36</v>
      </c>
    </row>
    <row r="76" spans="1:16" x14ac:dyDescent="0.25">
      <c r="A76" s="152"/>
      <c r="B76" s="11">
        <v>3</v>
      </c>
      <c r="C76" s="4" t="s">
        <v>408</v>
      </c>
      <c r="D76" s="4">
        <v>10</v>
      </c>
      <c r="E76" s="172" t="s">
        <v>538</v>
      </c>
      <c r="F76" s="123" t="str">
        <f>CONCATENATE(O76,":",P76)</f>
        <v>48:29</v>
      </c>
      <c r="G76" s="124">
        <f>F76-F75</f>
        <v>0.70347222222222228</v>
      </c>
      <c r="O76" t="str">
        <f t="shared" ref="O76:O133" si="2">LEFT(E76,2)</f>
        <v>48</v>
      </c>
      <c r="P76" t="str">
        <f t="shared" ref="P76:P133" si="3">RIGHT(E76,2)</f>
        <v>29</v>
      </c>
    </row>
    <row r="77" spans="1:16" ht="15.75" thickBot="1" x14ac:dyDescent="0.3">
      <c r="A77" s="152"/>
      <c r="B77" s="15">
        <v>4</v>
      </c>
      <c r="C77" s="5" t="s">
        <v>409</v>
      </c>
      <c r="D77" s="5">
        <v>10</v>
      </c>
      <c r="E77" s="174" t="s">
        <v>557</v>
      </c>
      <c r="F77" s="125" t="str">
        <f>CONCATENATE(O77,":",P77)</f>
        <v>64:19</v>
      </c>
      <c r="G77" s="126">
        <f>F77-F76</f>
        <v>0.65972222222222188</v>
      </c>
      <c r="O77" t="str">
        <f t="shared" si="2"/>
        <v>64</v>
      </c>
      <c r="P77" t="str">
        <f t="shared" si="3"/>
        <v>19</v>
      </c>
    </row>
    <row r="78" spans="1:16" ht="15.75" thickBot="1" x14ac:dyDescent="0.3">
      <c r="A78" s="152"/>
      <c r="B78" s="1"/>
      <c r="C78" s="1"/>
      <c r="D78" s="62"/>
      <c r="E78" s="106"/>
      <c r="F78" s="193"/>
      <c r="G78" s="193"/>
      <c r="O78" t="str">
        <f t="shared" si="2"/>
        <v/>
      </c>
      <c r="P78" t="str">
        <f t="shared" si="3"/>
        <v/>
      </c>
    </row>
    <row r="79" spans="1:16" x14ac:dyDescent="0.25">
      <c r="A79" s="152">
        <v>11</v>
      </c>
      <c r="B79" s="14" t="s">
        <v>0</v>
      </c>
      <c r="C79" s="18" t="s">
        <v>320</v>
      </c>
      <c r="D79" s="20">
        <v>95</v>
      </c>
      <c r="E79" s="112" t="s">
        <v>11</v>
      </c>
      <c r="F79" s="194" t="s">
        <v>1</v>
      </c>
      <c r="G79" s="166" t="s">
        <v>2</v>
      </c>
      <c r="O79" t="str">
        <f t="shared" si="2"/>
        <v>da</v>
      </c>
      <c r="P79" t="str">
        <f t="shared" si="3"/>
        <v>ta</v>
      </c>
    </row>
    <row r="80" spans="1:16" x14ac:dyDescent="0.25">
      <c r="A80" s="152"/>
      <c r="B80" s="102" t="s">
        <v>3</v>
      </c>
      <c r="C80" s="7" t="s">
        <v>4</v>
      </c>
      <c r="D80" s="21" t="s">
        <v>5</v>
      </c>
      <c r="E80" s="25"/>
      <c r="F80" s="195" t="s">
        <v>6</v>
      </c>
      <c r="G80" s="196" t="s">
        <v>6</v>
      </c>
      <c r="O80" t="str">
        <f t="shared" si="2"/>
        <v/>
      </c>
      <c r="P80" t="str">
        <f t="shared" si="3"/>
        <v/>
      </c>
    </row>
    <row r="81" spans="1:16" x14ac:dyDescent="0.25">
      <c r="A81" s="152"/>
      <c r="B81" s="11">
        <v>1</v>
      </c>
      <c r="C81" s="4" t="s">
        <v>414</v>
      </c>
      <c r="D81" s="4">
        <v>12</v>
      </c>
      <c r="E81" s="172" t="s">
        <v>499</v>
      </c>
      <c r="F81" s="123" t="str">
        <f>CONCATENATE(O81,":",P81)</f>
        <v>16:38</v>
      </c>
      <c r="G81" s="124" t="str">
        <f>F81</f>
        <v>16:38</v>
      </c>
      <c r="O81" t="str">
        <f t="shared" si="2"/>
        <v>16</v>
      </c>
      <c r="P81" t="str">
        <f t="shared" si="3"/>
        <v>38</v>
      </c>
    </row>
    <row r="82" spans="1:16" x14ac:dyDescent="0.25">
      <c r="A82" s="152"/>
      <c r="B82" s="11">
        <v>2</v>
      </c>
      <c r="C82" s="4" t="s">
        <v>415</v>
      </c>
      <c r="D82" s="4">
        <v>11</v>
      </c>
      <c r="E82" s="173" t="s">
        <v>520</v>
      </c>
      <c r="F82" s="123" t="str">
        <f>CONCATENATE(O82,":",P82)</f>
        <v>32:59</v>
      </c>
      <c r="G82" s="124">
        <f>F82-F81</f>
        <v>0.68125000000000013</v>
      </c>
      <c r="O82" t="str">
        <f t="shared" si="2"/>
        <v>32</v>
      </c>
      <c r="P82" t="str">
        <f t="shared" si="3"/>
        <v>59</v>
      </c>
    </row>
    <row r="83" spans="1:16" x14ac:dyDescent="0.25">
      <c r="A83" s="152"/>
      <c r="B83" s="11">
        <v>3</v>
      </c>
      <c r="C83" s="4" t="s">
        <v>416</v>
      </c>
      <c r="D83" s="4">
        <v>11</v>
      </c>
      <c r="E83" s="172" t="s">
        <v>539</v>
      </c>
      <c r="F83" s="123" t="str">
        <f>CONCATENATE(O83,":",P83)</f>
        <v>51:01</v>
      </c>
      <c r="G83" s="124">
        <f>F83-F82</f>
        <v>0.75138888888888888</v>
      </c>
      <c r="O83" t="str">
        <f t="shared" si="2"/>
        <v>51</v>
      </c>
      <c r="P83" t="str">
        <f t="shared" si="3"/>
        <v>01</v>
      </c>
    </row>
    <row r="84" spans="1:16" ht="15.75" thickBot="1" x14ac:dyDescent="0.3">
      <c r="A84" s="152"/>
      <c r="B84" s="15">
        <v>4</v>
      </c>
      <c r="C84" s="5" t="s">
        <v>417</v>
      </c>
      <c r="D84" s="5">
        <v>11</v>
      </c>
      <c r="E84" s="174" t="s">
        <v>558</v>
      </c>
      <c r="F84" s="125" t="str">
        <f>CONCATENATE(O84,":",P84)</f>
        <v>68:52</v>
      </c>
      <c r="G84" s="126">
        <f>F84-F83</f>
        <v>0.74374999999999947</v>
      </c>
      <c r="O84" t="str">
        <f t="shared" si="2"/>
        <v>68</v>
      </c>
      <c r="P84" t="str">
        <f t="shared" si="3"/>
        <v>52</v>
      </c>
    </row>
    <row r="85" spans="1:16" ht="15.75" thickBot="1" x14ac:dyDescent="0.3">
      <c r="A85" s="152"/>
      <c r="D85" s="184"/>
      <c r="E85" s="185"/>
      <c r="O85" t="str">
        <f t="shared" si="2"/>
        <v/>
      </c>
      <c r="P85" t="str">
        <f t="shared" si="3"/>
        <v/>
      </c>
    </row>
    <row r="86" spans="1:16" x14ac:dyDescent="0.25">
      <c r="A86" s="189">
        <v>12</v>
      </c>
      <c r="B86" s="14" t="s">
        <v>0</v>
      </c>
      <c r="C86" s="18" t="s">
        <v>103</v>
      </c>
      <c r="D86" s="20">
        <v>86</v>
      </c>
      <c r="E86" s="41" t="s">
        <v>11</v>
      </c>
      <c r="F86" s="198" t="s">
        <v>1</v>
      </c>
      <c r="G86" s="199" t="s">
        <v>2</v>
      </c>
      <c r="O86" t="str">
        <f t="shared" si="2"/>
        <v>da</v>
      </c>
      <c r="P86" t="str">
        <f t="shared" si="3"/>
        <v>ta</v>
      </c>
    </row>
    <row r="87" spans="1:16" x14ac:dyDescent="0.25">
      <c r="A87" s="152"/>
      <c r="B87" s="11" t="s">
        <v>3</v>
      </c>
      <c r="C87" s="7" t="s">
        <v>4</v>
      </c>
      <c r="D87" s="21" t="s">
        <v>5</v>
      </c>
      <c r="E87" s="36"/>
      <c r="F87" s="200" t="s">
        <v>6</v>
      </c>
      <c r="G87" s="201" t="s">
        <v>6</v>
      </c>
      <c r="O87" t="str">
        <f t="shared" si="2"/>
        <v/>
      </c>
      <c r="P87" t="str">
        <f t="shared" si="3"/>
        <v/>
      </c>
    </row>
    <row r="88" spans="1:16" x14ac:dyDescent="0.25">
      <c r="A88" s="152"/>
      <c r="B88" s="11">
        <v>1</v>
      </c>
      <c r="C88" s="4" t="s">
        <v>410</v>
      </c>
      <c r="D88" s="4">
        <v>14</v>
      </c>
      <c r="E88" s="172" t="s">
        <v>501</v>
      </c>
      <c r="F88" s="123" t="str">
        <f>CONCATENATE(O88,":",P88)</f>
        <v>17:06</v>
      </c>
      <c r="G88" s="124" t="str">
        <f>F88</f>
        <v>17:06</v>
      </c>
      <c r="O88" t="str">
        <f t="shared" si="2"/>
        <v>17</v>
      </c>
      <c r="P88" t="str">
        <f t="shared" si="3"/>
        <v>06</v>
      </c>
    </row>
    <row r="89" spans="1:16" x14ac:dyDescent="0.25">
      <c r="A89" s="152"/>
      <c r="B89" s="11">
        <v>2</v>
      </c>
      <c r="C89" s="4" t="s">
        <v>411</v>
      </c>
      <c r="D89" s="4">
        <v>14</v>
      </c>
      <c r="E89" s="172" t="s">
        <v>522</v>
      </c>
      <c r="F89" s="123" t="str">
        <f>CONCATENATE(O89,":",P89)</f>
        <v>35:11</v>
      </c>
      <c r="G89" s="124">
        <f>F89-F88</f>
        <v>0.75347222222222199</v>
      </c>
      <c r="O89" t="str">
        <f t="shared" si="2"/>
        <v>35</v>
      </c>
      <c r="P89" t="str">
        <f t="shared" si="3"/>
        <v>11</v>
      </c>
    </row>
    <row r="90" spans="1:16" x14ac:dyDescent="0.25">
      <c r="A90" s="152"/>
      <c r="B90" s="11">
        <v>3</v>
      </c>
      <c r="C90" s="4" t="s">
        <v>412</v>
      </c>
      <c r="D90" s="4">
        <v>12</v>
      </c>
      <c r="E90" s="173" t="s">
        <v>540</v>
      </c>
      <c r="F90" s="123" t="str">
        <f>CONCATENATE(O90,":",P90)</f>
        <v>53:29</v>
      </c>
      <c r="G90" s="124">
        <f>F90-F89</f>
        <v>0.7625000000000004</v>
      </c>
      <c r="O90" t="str">
        <f t="shared" si="2"/>
        <v>53</v>
      </c>
      <c r="P90" t="str">
        <f t="shared" si="3"/>
        <v>29</v>
      </c>
    </row>
    <row r="91" spans="1:16" ht="15.75" thickBot="1" x14ac:dyDescent="0.3">
      <c r="A91" s="152"/>
      <c r="B91" s="15">
        <v>4</v>
      </c>
      <c r="C91" s="5" t="s">
        <v>413</v>
      </c>
      <c r="D91" s="5">
        <v>12</v>
      </c>
      <c r="E91" s="174" t="s">
        <v>559</v>
      </c>
      <c r="F91" s="125" t="str">
        <f>CONCATENATE(O91,":",P91)</f>
        <v>69:06</v>
      </c>
      <c r="G91" s="126">
        <f>F91-F90</f>
        <v>0.65069444444444402</v>
      </c>
      <c r="O91" t="str">
        <f t="shared" si="2"/>
        <v>69</v>
      </c>
      <c r="P91" t="str">
        <f t="shared" si="3"/>
        <v>06</v>
      </c>
    </row>
    <row r="92" spans="1:16" ht="15.75" thickBot="1" x14ac:dyDescent="0.3">
      <c r="A92" s="152"/>
      <c r="B92" s="13"/>
      <c r="C92" s="74"/>
      <c r="D92" s="74"/>
      <c r="E92" s="37"/>
      <c r="F92" s="132"/>
      <c r="G92" s="132"/>
      <c r="O92" t="str">
        <f t="shared" si="2"/>
        <v/>
      </c>
      <c r="P92" t="str">
        <f t="shared" si="3"/>
        <v/>
      </c>
    </row>
    <row r="93" spans="1:16" x14ac:dyDescent="0.25">
      <c r="A93" s="152">
        <v>13</v>
      </c>
      <c r="B93" s="14" t="s">
        <v>0</v>
      </c>
      <c r="C93" s="18" t="s">
        <v>373</v>
      </c>
      <c r="D93" s="20">
        <v>61</v>
      </c>
      <c r="E93" s="41" t="s">
        <v>11</v>
      </c>
      <c r="F93" s="198" t="s">
        <v>1</v>
      </c>
      <c r="G93" s="199" t="s">
        <v>2</v>
      </c>
      <c r="O93" t="str">
        <f t="shared" si="2"/>
        <v>da</v>
      </c>
      <c r="P93" t="str">
        <f t="shared" si="3"/>
        <v>ta</v>
      </c>
    </row>
    <row r="94" spans="1:16" x14ac:dyDescent="0.25">
      <c r="A94" s="152"/>
      <c r="B94" s="11" t="s">
        <v>3</v>
      </c>
      <c r="C94" s="7" t="s">
        <v>4</v>
      </c>
      <c r="D94" s="21" t="s">
        <v>5</v>
      </c>
      <c r="E94" s="36"/>
      <c r="F94" s="200" t="s">
        <v>6</v>
      </c>
      <c r="G94" s="201" t="s">
        <v>6</v>
      </c>
      <c r="O94" t="str">
        <f t="shared" si="2"/>
        <v/>
      </c>
      <c r="P94" t="str">
        <f t="shared" si="3"/>
        <v/>
      </c>
    </row>
    <row r="95" spans="1:16" x14ac:dyDescent="0.25">
      <c r="A95" s="152"/>
      <c r="B95" s="11">
        <v>1</v>
      </c>
      <c r="C95" s="4" t="s">
        <v>374</v>
      </c>
      <c r="D95" s="4">
        <v>10</v>
      </c>
      <c r="E95" s="172" t="s">
        <v>497</v>
      </c>
      <c r="F95" s="123" t="str">
        <f>CONCATENATE(O95,":",P95)</f>
        <v>16:07</v>
      </c>
      <c r="G95" s="124" t="str">
        <f>F95</f>
        <v>16:07</v>
      </c>
      <c r="O95" t="str">
        <f t="shared" si="2"/>
        <v>16</v>
      </c>
      <c r="P95" t="str">
        <f t="shared" si="3"/>
        <v>07</v>
      </c>
    </row>
    <row r="96" spans="1:16" x14ac:dyDescent="0.25">
      <c r="A96" s="152"/>
      <c r="B96" s="11">
        <v>2</v>
      </c>
      <c r="C96" s="4" t="s">
        <v>375</v>
      </c>
      <c r="D96" s="4">
        <v>12</v>
      </c>
      <c r="E96" s="172" t="s">
        <v>304</v>
      </c>
      <c r="F96" s="123" t="str">
        <f>CONCATENATE(O96,":",P96)</f>
        <v>34:37</v>
      </c>
      <c r="G96" s="124">
        <f>F96-F95</f>
        <v>0.77083333333333337</v>
      </c>
      <c r="O96" t="str">
        <f t="shared" si="2"/>
        <v>34</v>
      </c>
      <c r="P96" t="str">
        <f t="shared" si="3"/>
        <v>37</v>
      </c>
    </row>
    <row r="97" spans="1:16" x14ac:dyDescent="0.25">
      <c r="A97" s="152"/>
      <c r="B97" s="11">
        <v>3</v>
      </c>
      <c r="C97" s="4" t="s">
        <v>376</v>
      </c>
      <c r="D97" s="4">
        <v>15</v>
      </c>
      <c r="E97" s="172" t="s">
        <v>541</v>
      </c>
      <c r="F97" s="123" t="str">
        <f>CONCATENATE(O97,":",P97)</f>
        <v>53:30</v>
      </c>
      <c r="G97" s="124">
        <f>F97-F96</f>
        <v>0.78680555555555531</v>
      </c>
      <c r="O97" t="str">
        <f t="shared" si="2"/>
        <v>53</v>
      </c>
      <c r="P97" t="str">
        <f t="shared" si="3"/>
        <v>30</v>
      </c>
    </row>
    <row r="98" spans="1:16" ht="15.75" thickBot="1" x14ac:dyDescent="0.3">
      <c r="A98" s="152"/>
      <c r="B98" s="15">
        <v>4</v>
      </c>
      <c r="C98" s="5" t="s">
        <v>377</v>
      </c>
      <c r="D98" s="5">
        <v>13</v>
      </c>
      <c r="E98" s="174" t="s">
        <v>560</v>
      </c>
      <c r="F98" s="125" t="str">
        <f>CONCATENATE(O98,":",P98)</f>
        <v>70:53</v>
      </c>
      <c r="G98" s="126">
        <f>F98-F97</f>
        <v>0.72430555555555598</v>
      </c>
      <c r="O98" t="str">
        <f t="shared" si="2"/>
        <v>70</v>
      </c>
      <c r="P98" t="str">
        <f t="shared" si="3"/>
        <v>53</v>
      </c>
    </row>
    <row r="99" spans="1:16" ht="15.75" thickBot="1" x14ac:dyDescent="0.3">
      <c r="B99" s="1"/>
      <c r="C99" s="1"/>
      <c r="D99" s="62"/>
      <c r="E99" s="106"/>
      <c r="F99" s="193"/>
      <c r="G99" s="193"/>
    </row>
    <row r="100" spans="1:16" x14ac:dyDescent="0.25">
      <c r="A100" s="115">
        <v>14</v>
      </c>
      <c r="B100" s="14" t="s">
        <v>0</v>
      </c>
      <c r="C100" s="18" t="s">
        <v>352</v>
      </c>
      <c r="D100" s="20">
        <v>57</v>
      </c>
      <c r="E100" s="112" t="s">
        <v>11</v>
      </c>
      <c r="F100" s="194" t="s">
        <v>1</v>
      </c>
      <c r="G100" s="166" t="s">
        <v>2</v>
      </c>
      <c r="O100" t="str">
        <f t="shared" si="2"/>
        <v>da</v>
      </c>
      <c r="P100" t="str">
        <f t="shared" si="3"/>
        <v>ta</v>
      </c>
    </row>
    <row r="101" spans="1:16" x14ac:dyDescent="0.25">
      <c r="B101" s="102" t="s">
        <v>3</v>
      </c>
      <c r="C101" s="7" t="s">
        <v>4</v>
      </c>
      <c r="D101" s="21" t="s">
        <v>5</v>
      </c>
      <c r="E101" s="25"/>
      <c r="F101" s="195" t="s">
        <v>6</v>
      </c>
      <c r="G101" s="196" t="s">
        <v>6</v>
      </c>
      <c r="O101" t="str">
        <f t="shared" si="2"/>
        <v/>
      </c>
      <c r="P101" t="str">
        <f t="shared" si="3"/>
        <v/>
      </c>
    </row>
    <row r="102" spans="1:16" x14ac:dyDescent="0.25">
      <c r="B102" s="11">
        <v>1</v>
      </c>
      <c r="C102" s="4" t="s">
        <v>353</v>
      </c>
      <c r="D102" s="4">
        <v>17</v>
      </c>
      <c r="E102" s="172" t="s">
        <v>504</v>
      </c>
      <c r="F102" s="123" t="str">
        <f>CONCATENATE(O102,":",P102)</f>
        <v>18:10</v>
      </c>
      <c r="G102" s="124" t="str">
        <f>F102</f>
        <v>18:10</v>
      </c>
      <c r="O102" t="str">
        <f t="shared" si="2"/>
        <v>18</v>
      </c>
      <c r="P102" t="str">
        <f t="shared" si="3"/>
        <v>10</v>
      </c>
    </row>
    <row r="103" spans="1:16" x14ac:dyDescent="0.25">
      <c r="B103" s="11">
        <v>2</v>
      </c>
      <c r="C103" s="4" t="s">
        <v>354</v>
      </c>
      <c r="D103" s="4">
        <v>15</v>
      </c>
      <c r="E103" s="173" t="s">
        <v>523</v>
      </c>
      <c r="F103" s="123" t="str">
        <f>CONCATENATE(O103,":",P103)</f>
        <v>36:25</v>
      </c>
      <c r="G103" s="124">
        <f>F103-F102</f>
        <v>0.76041666666666641</v>
      </c>
      <c r="O103" t="str">
        <f t="shared" si="2"/>
        <v>36</v>
      </c>
      <c r="P103" t="str">
        <f t="shared" si="3"/>
        <v>25</v>
      </c>
    </row>
    <row r="104" spans="1:16" x14ac:dyDescent="0.25">
      <c r="B104" s="11">
        <v>3</v>
      </c>
      <c r="C104" s="4" t="s">
        <v>355</v>
      </c>
      <c r="D104" s="4">
        <v>14</v>
      </c>
      <c r="E104" s="172" t="s">
        <v>542</v>
      </c>
      <c r="F104" s="123" t="str">
        <f>CONCATENATE(O104,":",P104)</f>
        <v>54:21</v>
      </c>
      <c r="G104" s="124">
        <f>F104-F103</f>
        <v>0.74722222222222245</v>
      </c>
      <c r="O104" t="str">
        <f t="shared" si="2"/>
        <v>54</v>
      </c>
      <c r="P104" t="str">
        <f t="shared" si="3"/>
        <v>21</v>
      </c>
    </row>
    <row r="105" spans="1:16" ht="15.75" thickBot="1" x14ac:dyDescent="0.3">
      <c r="B105" s="15">
        <v>4</v>
      </c>
      <c r="C105" s="5" t="s">
        <v>356</v>
      </c>
      <c r="D105" s="5">
        <v>14</v>
      </c>
      <c r="E105" s="174" t="s">
        <v>561</v>
      </c>
      <c r="F105" s="125" t="str">
        <f>CONCATENATE(O105,":",P105)</f>
        <v>72:10</v>
      </c>
      <c r="G105" s="126">
        <f>F105-F104</f>
        <v>0.74236111111111125</v>
      </c>
      <c r="O105" t="str">
        <f t="shared" si="2"/>
        <v>72</v>
      </c>
      <c r="P105" t="str">
        <f t="shared" si="3"/>
        <v>10</v>
      </c>
    </row>
    <row r="106" spans="1:16" ht="15.75" thickBot="1" x14ac:dyDescent="0.3">
      <c r="A106" s="152"/>
      <c r="B106" s="32"/>
      <c r="C106" s="32"/>
      <c r="D106" s="186"/>
      <c r="E106" s="106"/>
      <c r="F106" s="197"/>
      <c r="G106" s="197"/>
      <c r="O106" t="str">
        <f t="shared" si="2"/>
        <v/>
      </c>
      <c r="P106" t="str">
        <f t="shared" si="3"/>
        <v/>
      </c>
    </row>
    <row r="107" spans="1:16" x14ac:dyDescent="0.25">
      <c r="A107" s="152">
        <v>15</v>
      </c>
      <c r="B107" s="14" t="s">
        <v>0</v>
      </c>
      <c r="C107" s="18" t="s">
        <v>397</v>
      </c>
      <c r="D107" s="20">
        <v>46</v>
      </c>
      <c r="E107" s="41" t="s">
        <v>11</v>
      </c>
      <c r="F107" s="198" t="s">
        <v>1</v>
      </c>
      <c r="G107" s="199" t="s">
        <v>2</v>
      </c>
      <c r="O107" t="str">
        <f t="shared" si="2"/>
        <v>da</v>
      </c>
      <c r="P107" t="str">
        <f t="shared" si="3"/>
        <v>ta</v>
      </c>
    </row>
    <row r="108" spans="1:16" x14ac:dyDescent="0.25">
      <c r="A108" s="152"/>
      <c r="B108" s="11" t="s">
        <v>3</v>
      </c>
      <c r="C108" s="7" t="s">
        <v>4</v>
      </c>
      <c r="D108" s="21" t="s">
        <v>5</v>
      </c>
      <c r="E108" s="36"/>
      <c r="F108" s="200" t="s">
        <v>6</v>
      </c>
      <c r="G108" s="201" t="s">
        <v>6</v>
      </c>
      <c r="O108" t="str">
        <f t="shared" si="2"/>
        <v/>
      </c>
      <c r="P108" t="str">
        <f t="shared" si="3"/>
        <v/>
      </c>
    </row>
    <row r="109" spans="1:16" x14ac:dyDescent="0.25">
      <c r="A109" s="152"/>
      <c r="B109" s="11">
        <v>1</v>
      </c>
      <c r="C109" s="4" t="s">
        <v>398</v>
      </c>
      <c r="D109" s="4">
        <v>15</v>
      </c>
      <c r="E109" s="172" t="s">
        <v>502</v>
      </c>
      <c r="F109" s="123" t="str">
        <f>CONCATENATE(O109,":",P109)</f>
        <v>17:48</v>
      </c>
      <c r="G109" s="124" t="str">
        <f>F109</f>
        <v>17:48</v>
      </c>
      <c r="O109" t="str">
        <f t="shared" si="2"/>
        <v>17</v>
      </c>
      <c r="P109" t="str">
        <f t="shared" si="3"/>
        <v>48</v>
      </c>
    </row>
    <row r="110" spans="1:16" x14ac:dyDescent="0.25">
      <c r="A110" s="152"/>
      <c r="B110" s="11">
        <v>2</v>
      </c>
      <c r="C110" s="4" t="s">
        <v>399</v>
      </c>
      <c r="D110" s="4">
        <v>16</v>
      </c>
      <c r="E110" s="172" t="s">
        <v>524</v>
      </c>
      <c r="F110" s="123" t="str">
        <f>CONCATENATE(O110,":",P110)</f>
        <v>36:46</v>
      </c>
      <c r="G110" s="124">
        <f>F110-F109</f>
        <v>0.79027777777777763</v>
      </c>
      <c r="O110" t="str">
        <f t="shared" si="2"/>
        <v>36</v>
      </c>
      <c r="P110" t="str">
        <f t="shared" si="3"/>
        <v>46</v>
      </c>
    </row>
    <row r="111" spans="1:16" x14ac:dyDescent="0.25">
      <c r="A111" s="152"/>
      <c r="B111" s="11">
        <v>3</v>
      </c>
      <c r="C111" s="4" t="s">
        <v>400</v>
      </c>
      <c r="D111" s="4">
        <v>15</v>
      </c>
      <c r="E111" s="173" t="s">
        <v>543</v>
      </c>
      <c r="F111" s="123" t="str">
        <f>CONCATENATE(O111,":",P111)</f>
        <v>54:51</v>
      </c>
      <c r="G111" s="124">
        <f>F111-F110</f>
        <v>0.75347222222222254</v>
      </c>
      <c r="O111" t="str">
        <f t="shared" si="2"/>
        <v>54</v>
      </c>
      <c r="P111" t="str">
        <f t="shared" si="3"/>
        <v>51</v>
      </c>
    </row>
    <row r="112" spans="1:16" ht="15.75" thickBot="1" x14ac:dyDescent="0.3">
      <c r="A112" s="152"/>
      <c r="B112" s="15">
        <v>4</v>
      </c>
      <c r="C112" s="5" t="s">
        <v>401</v>
      </c>
      <c r="D112" s="5">
        <v>15</v>
      </c>
      <c r="E112" s="174" t="s">
        <v>562</v>
      </c>
      <c r="F112" s="125" t="str">
        <f>CONCATENATE(O112,":",P112)</f>
        <v>72:20</v>
      </c>
      <c r="G112" s="126">
        <f>F112-F111</f>
        <v>0.72847222222222197</v>
      </c>
      <c r="O112" t="str">
        <f t="shared" si="2"/>
        <v>72</v>
      </c>
      <c r="P112" t="str">
        <f t="shared" si="3"/>
        <v>20</v>
      </c>
    </row>
    <row r="113" spans="1:16" ht="15.75" thickBot="1" x14ac:dyDescent="0.3">
      <c r="A113" s="152"/>
      <c r="O113" t="str">
        <f t="shared" si="2"/>
        <v/>
      </c>
      <c r="P113" t="str">
        <f t="shared" si="3"/>
        <v/>
      </c>
    </row>
    <row r="114" spans="1:16" x14ac:dyDescent="0.25">
      <c r="A114" s="152">
        <v>16</v>
      </c>
      <c r="B114" s="14" t="s">
        <v>0</v>
      </c>
      <c r="C114" s="18" t="s">
        <v>340</v>
      </c>
      <c r="D114" s="20">
        <v>83</v>
      </c>
      <c r="E114" s="112" t="s">
        <v>11</v>
      </c>
      <c r="F114" s="194" t="s">
        <v>1</v>
      </c>
      <c r="G114" s="166" t="s">
        <v>2</v>
      </c>
      <c r="O114" t="str">
        <f t="shared" si="2"/>
        <v>da</v>
      </c>
      <c r="P114" t="str">
        <f t="shared" si="3"/>
        <v>ta</v>
      </c>
    </row>
    <row r="115" spans="1:16" x14ac:dyDescent="0.25">
      <c r="A115" s="152"/>
      <c r="B115" s="102" t="s">
        <v>3</v>
      </c>
      <c r="C115" s="7" t="s">
        <v>4</v>
      </c>
      <c r="D115" s="21" t="s">
        <v>5</v>
      </c>
      <c r="E115" s="25"/>
      <c r="F115" s="195" t="s">
        <v>6</v>
      </c>
      <c r="G115" s="196" t="s">
        <v>6</v>
      </c>
      <c r="O115" t="str">
        <f t="shared" si="2"/>
        <v/>
      </c>
      <c r="P115" t="str">
        <f t="shared" si="3"/>
        <v/>
      </c>
    </row>
    <row r="116" spans="1:16" x14ac:dyDescent="0.25">
      <c r="A116" s="152"/>
      <c r="B116" s="11">
        <v>1</v>
      </c>
      <c r="C116" s="4" t="s">
        <v>428</v>
      </c>
      <c r="D116" s="4">
        <v>19</v>
      </c>
      <c r="E116" s="172" t="s">
        <v>506</v>
      </c>
      <c r="F116" s="123" t="str">
        <f>CONCATENATE(O116,":",P116)</f>
        <v>19:15</v>
      </c>
      <c r="G116" s="124" t="str">
        <f>F116</f>
        <v>19:15</v>
      </c>
      <c r="O116" t="str">
        <f t="shared" si="2"/>
        <v>19</v>
      </c>
      <c r="P116" t="str">
        <f t="shared" si="3"/>
        <v>15</v>
      </c>
    </row>
    <row r="117" spans="1:16" x14ac:dyDescent="0.25">
      <c r="A117" s="152"/>
      <c r="B117" s="11">
        <v>2</v>
      </c>
      <c r="C117" s="4" t="s">
        <v>429</v>
      </c>
      <c r="D117" s="4">
        <v>17</v>
      </c>
      <c r="E117" s="172" t="s">
        <v>525</v>
      </c>
      <c r="F117" s="123" t="str">
        <f>CONCATENATE(O117,":",P117)</f>
        <v>36:58</v>
      </c>
      <c r="G117" s="124">
        <f>F117-F116</f>
        <v>0.73819444444444449</v>
      </c>
      <c r="O117" t="str">
        <f t="shared" si="2"/>
        <v>36</v>
      </c>
      <c r="P117" t="str">
        <f t="shared" si="3"/>
        <v>58</v>
      </c>
    </row>
    <row r="118" spans="1:16" x14ac:dyDescent="0.25">
      <c r="A118" s="152"/>
      <c r="B118" s="11">
        <v>3</v>
      </c>
      <c r="C118" s="4" t="s">
        <v>430</v>
      </c>
      <c r="D118" s="4">
        <v>16</v>
      </c>
      <c r="E118" s="172" t="s">
        <v>544</v>
      </c>
      <c r="F118" s="123" t="str">
        <f>CONCATENATE(O118,":",P118)</f>
        <v>55:31</v>
      </c>
      <c r="G118" s="124">
        <f>F118-F117</f>
        <v>0.7729166666666667</v>
      </c>
      <c r="O118" t="str">
        <f t="shared" si="2"/>
        <v>55</v>
      </c>
      <c r="P118" t="str">
        <f t="shared" si="3"/>
        <v>31</v>
      </c>
    </row>
    <row r="119" spans="1:16" ht="15.75" thickBot="1" x14ac:dyDescent="0.3">
      <c r="A119" s="152"/>
      <c r="B119" s="15">
        <v>4</v>
      </c>
      <c r="C119" s="5" t="s">
        <v>431</v>
      </c>
      <c r="D119" s="5">
        <v>16</v>
      </c>
      <c r="E119" s="174" t="s">
        <v>563</v>
      </c>
      <c r="F119" s="125" t="str">
        <f>CONCATENATE(O119,":",P119)</f>
        <v>78:10</v>
      </c>
      <c r="G119" s="126">
        <f>F119-F118</f>
        <v>0.94375000000000009</v>
      </c>
      <c r="O119" t="str">
        <f t="shared" si="2"/>
        <v>78</v>
      </c>
      <c r="P119" t="str">
        <f t="shared" si="3"/>
        <v>10</v>
      </c>
    </row>
    <row r="120" spans="1:16" ht="15.75" thickBot="1" x14ac:dyDescent="0.3">
      <c r="A120" s="152"/>
      <c r="B120" s="6"/>
      <c r="C120" s="17"/>
      <c r="D120" s="62"/>
      <c r="E120" s="106"/>
      <c r="F120" s="193"/>
      <c r="G120" s="193"/>
      <c r="O120" t="str">
        <f t="shared" si="2"/>
        <v/>
      </c>
      <c r="P120" t="str">
        <f t="shared" si="3"/>
        <v/>
      </c>
    </row>
    <row r="121" spans="1:16" x14ac:dyDescent="0.25">
      <c r="A121" s="152">
        <v>17</v>
      </c>
      <c r="B121" s="19" t="s">
        <v>0</v>
      </c>
      <c r="C121" s="18" t="s">
        <v>332</v>
      </c>
      <c r="D121" s="20">
        <v>94</v>
      </c>
      <c r="E121" s="112" t="s">
        <v>11</v>
      </c>
      <c r="F121" s="194" t="s">
        <v>1</v>
      </c>
      <c r="G121" s="166" t="s">
        <v>2</v>
      </c>
      <c r="O121" t="str">
        <f t="shared" si="2"/>
        <v>da</v>
      </c>
      <c r="P121" t="str">
        <f t="shared" si="3"/>
        <v>ta</v>
      </c>
    </row>
    <row r="122" spans="1:16" x14ac:dyDescent="0.25">
      <c r="A122" s="152"/>
      <c r="B122" s="11" t="s">
        <v>3</v>
      </c>
      <c r="C122" s="7" t="s">
        <v>4</v>
      </c>
      <c r="D122" s="21" t="s">
        <v>5</v>
      </c>
      <c r="E122" s="25"/>
      <c r="F122" s="195" t="s">
        <v>6</v>
      </c>
      <c r="G122" s="196" t="s">
        <v>6</v>
      </c>
      <c r="O122" t="str">
        <f t="shared" si="2"/>
        <v/>
      </c>
      <c r="P122" t="str">
        <f t="shared" si="3"/>
        <v/>
      </c>
    </row>
    <row r="123" spans="1:16" x14ac:dyDescent="0.25">
      <c r="A123" s="152"/>
      <c r="B123" s="11">
        <v>1</v>
      </c>
      <c r="C123" s="4" t="s">
        <v>418</v>
      </c>
      <c r="D123" s="4">
        <v>20</v>
      </c>
      <c r="E123" s="172" t="s">
        <v>234</v>
      </c>
      <c r="F123" s="123" t="str">
        <f>CONCATENATE(O123,":",P123)</f>
        <v>19:19</v>
      </c>
      <c r="G123" s="124" t="str">
        <f>F123</f>
        <v>19:19</v>
      </c>
      <c r="O123" t="str">
        <f t="shared" si="2"/>
        <v>19</v>
      </c>
      <c r="P123" t="str">
        <f t="shared" si="3"/>
        <v>19</v>
      </c>
    </row>
    <row r="124" spans="1:16" x14ac:dyDescent="0.25">
      <c r="A124" s="152"/>
      <c r="B124" s="11">
        <v>2</v>
      </c>
      <c r="C124" s="4" t="s">
        <v>419</v>
      </c>
      <c r="D124" s="4">
        <v>20</v>
      </c>
      <c r="E124" s="173" t="s">
        <v>528</v>
      </c>
      <c r="F124" s="123" t="str">
        <f>CONCATENATE(O124,":",P124)</f>
        <v>39:01</v>
      </c>
      <c r="G124" s="124">
        <f>F124-F123</f>
        <v>0.82083333333333319</v>
      </c>
      <c r="O124" t="str">
        <f t="shared" si="2"/>
        <v>39</v>
      </c>
      <c r="P124" t="str">
        <f t="shared" si="3"/>
        <v>01</v>
      </c>
    </row>
    <row r="125" spans="1:16" x14ac:dyDescent="0.25">
      <c r="A125" s="152"/>
      <c r="B125" s="11">
        <v>3</v>
      </c>
      <c r="C125" s="4" t="s">
        <v>420</v>
      </c>
      <c r="D125" s="4">
        <v>18</v>
      </c>
      <c r="E125" s="172" t="s">
        <v>546</v>
      </c>
      <c r="F125" s="123" t="str">
        <f>CONCATENATE(O125,":",P125)</f>
        <v>58:37</v>
      </c>
      <c r="G125" s="124">
        <f>F125-F124</f>
        <v>0.81666666666666665</v>
      </c>
      <c r="O125" t="str">
        <f t="shared" si="2"/>
        <v>58</v>
      </c>
      <c r="P125" t="str">
        <f t="shared" si="3"/>
        <v>37</v>
      </c>
    </row>
    <row r="126" spans="1:16" ht="15.75" thickBot="1" x14ac:dyDescent="0.3">
      <c r="A126" s="152"/>
      <c r="B126" s="15">
        <v>4</v>
      </c>
      <c r="C126" s="5" t="s">
        <v>421</v>
      </c>
      <c r="D126" s="5">
        <v>17</v>
      </c>
      <c r="E126" s="174" t="s">
        <v>564</v>
      </c>
      <c r="F126" s="125" t="str">
        <f>CONCATENATE(O126,":",P126)</f>
        <v>78:28</v>
      </c>
      <c r="G126" s="126">
        <f>F126-F125</f>
        <v>0.82708333333333339</v>
      </c>
      <c r="O126" t="str">
        <f t="shared" si="2"/>
        <v>78</v>
      </c>
      <c r="P126" t="str">
        <f t="shared" si="3"/>
        <v>28</v>
      </c>
    </row>
    <row r="127" spans="1:16" ht="15.75" thickBot="1" x14ac:dyDescent="0.3">
      <c r="A127" s="152"/>
      <c r="B127" s="6"/>
      <c r="C127" s="17"/>
      <c r="D127" s="62"/>
      <c r="E127" s="106"/>
      <c r="F127" s="193"/>
      <c r="G127" s="193"/>
      <c r="O127" t="str">
        <f t="shared" si="2"/>
        <v/>
      </c>
      <c r="P127" t="str">
        <f t="shared" si="3"/>
        <v/>
      </c>
    </row>
    <row r="128" spans="1:16" x14ac:dyDescent="0.25">
      <c r="A128" s="152">
        <v>18</v>
      </c>
      <c r="B128" s="19" t="s">
        <v>0</v>
      </c>
      <c r="C128" s="18" t="s">
        <v>432</v>
      </c>
      <c r="D128" s="20">
        <v>84</v>
      </c>
      <c r="E128" s="112" t="s">
        <v>11</v>
      </c>
      <c r="F128" s="194" t="s">
        <v>1</v>
      </c>
      <c r="G128" s="166" t="s">
        <v>2</v>
      </c>
      <c r="O128" t="str">
        <f t="shared" si="2"/>
        <v>da</v>
      </c>
      <c r="P128" t="str">
        <f t="shared" si="3"/>
        <v>ta</v>
      </c>
    </row>
    <row r="129" spans="1:16" x14ac:dyDescent="0.25">
      <c r="A129" s="152"/>
      <c r="B129" s="11" t="s">
        <v>3</v>
      </c>
      <c r="C129" s="7" t="s">
        <v>4</v>
      </c>
      <c r="D129" s="21" t="s">
        <v>5</v>
      </c>
      <c r="E129" s="25"/>
      <c r="F129" s="195" t="s">
        <v>6</v>
      </c>
      <c r="G129" s="196" t="s">
        <v>6</v>
      </c>
      <c r="O129" t="str">
        <f t="shared" si="2"/>
        <v/>
      </c>
      <c r="P129" t="str">
        <f t="shared" si="3"/>
        <v/>
      </c>
    </row>
    <row r="130" spans="1:16" x14ac:dyDescent="0.25">
      <c r="A130" s="152"/>
      <c r="B130" s="11">
        <v>1</v>
      </c>
      <c r="C130" s="4" t="s">
        <v>433</v>
      </c>
      <c r="D130" s="4">
        <v>22</v>
      </c>
      <c r="E130" s="172" t="s">
        <v>508</v>
      </c>
      <c r="F130" s="123" t="str">
        <f>CONCATENATE(O130,":",P130)</f>
        <v>20:36</v>
      </c>
      <c r="G130" s="124" t="str">
        <f>F130</f>
        <v>20:36</v>
      </c>
      <c r="O130" t="str">
        <f t="shared" si="2"/>
        <v>20</v>
      </c>
      <c r="P130" t="str">
        <f t="shared" si="3"/>
        <v>36</v>
      </c>
    </row>
    <row r="131" spans="1:16" x14ac:dyDescent="0.25">
      <c r="A131" s="152"/>
      <c r="B131" s="11">
        <v>2</v>
      </c>
      <c r="C131" s="4" t="s">
        <v>434</v>
      </c>
      <c r="D131" s="4">
        <v>21</v>
      </c>
      <c r="E131" s="172" t="s">
        <v>529</v>
      </c>
      <c r="F131" s="123" t="str">
        <f>CONCATENATE(O131,":",P131)</f>
        <v>42:58</v>
      </c>
      <c r="G131" s="124">
        <f>F131-F130</f>
        <v>0.93194444444444446</v>
      </c>
      <c r="O131" t="str">
        <f t="shared" si="2"/>
        <v>42</v>
      </c>
      <c r="P131" t="str">
        <f t="shared" si="3"/>
        <v>58</v>
      </c>
    </row>
    <row r="132" spans="1:16" x14ac:dyDescent="0.25">
      <c r="A132" s="152"/>
      <c r="B132" s="11">
        <v>3</v>
      </c>
      <c r="C132" s="4" t="s">
        <v>435</v>
      </c>
      <c r="D132" s="4">
        <v>19</v>
      </c>
      <c r="E132" s="173" t="s">
        <v>547</v>
      </c>
      <c r="F132" s="123" t="str">
        <f>CONCATENATE(O132,":",P132)</f>
        <v>65:45</v>
      </c>
      <c r="G132" s="124">
        <f>F132-F131</f>
        <v>0.94930555555555562</v>
      </c>
      <c r="O132" t="str">
        <f t="shared" si="2"/>
        <v>65</v>
      </c>
      <c r="P132" t="str">
        <f t="shared" si="3"/>
        <v>45</v>
      </c>
    </row>
    <row r="133" spans="1:16" ht="15.75" thickBot="1" x14ac:dyDescent="0.3">
      <c r="A133" s="152"/>
      <c r="B133" s="15">
        <v>4</v>
      </c>
      <c r="C133" s="5" t="s">
        <v>436</v>
      </c>
      <c r="D133" s="5">
        <v>18</v>
      </c>
      <c r="E133" s="174" t="s">
        <v>565</v>
      </c>
      <c r="F133" s="125" t="str">
        <f>CONCATENATE(O133,":",P133)</f>
        <v>88:05</v>
      </c>
      <c r="G133" s="126">
        <f>F133-F132</f>
        <v>0.93055555555555536</v>
      </c>
      <c r="O133" t="str">
        <f t="shared" si="2"/>
        <v>88</v>
      </c>
      <c r="P133" t="str">
        <f t="shared" si="3"/>
        <v>05</v>
      </c>
    </row>
    <row r="134" spans="1:16" ht="15.75" thickBot="1" x14ac:dyDescent="0.3">
      <c r="A134" s="152"/>
      <c r="B134" s="1"/>
      <c r="C134" s="1"/>
      <c r="D134" s="12"/>
      <c r="E134" s="37"/>
      <c r="F134" s="193"/>
      <c r="G134" s="193"/>
      <c r="O134" t="str">
        <f t="shared" ref="O134:O147" si="4">LEFT(E134,2)</f>
        <v/>
      </c>
      <c r="P134" t="str">
        <f t="shared" ref="P134:P147" si="5">RIGHT(E134,2)</f>
        <v/>
      </c>
    </row>
    <row r="135" spans="1:16" x14ac:dyDescent="0.25">
      <c r="A135" s="152" t="s">
        <v>437</v>
      </c>
      <c r="B135" s="14" t="s">
        <v>0</v>
      </c>
      <c r="C135" s="18" t="s">
        <v>402</v>
      </c>
      <c r="D135" s="20">
        <v>49</v>
      </c>
      <c r="E135" s="112" t="s">
        <v>11</v>
      </c>
      <c r="F135" s="194" t="s">
        <v>1</v>
      </c>
      <c r="G135" s="166" t="s">
        <v>2</v>
      </c>
      <c r="O135" t="str">
        <f t="shared" si="4"/>
        <v>da</v>
      </c>
      <c r="P135" t="str">
        <f t="shared" si="5"/>
        <v>ta</v>
      </c>
    </row>
    <row r="136" spans="1:16" x14ac:dyDescent="0.25">
      <c r="A136" s="152"/>
      <c r="B136" s="102" t="s">
        <v>3</v>
      </c>
      <c r="C136" s="7" t="s">
        <v>4</v>
      </c>
      <c r="D136" s="21" t="s">
        <v>5</v>
      </c>
      <c r="E136" s="25"/>
      <c r="F136" s="195" t="s">
        <v>6</v>
      </c>
      <c r="G136" s="196" t="s">
        <v>6</v>
      </c>
      <c r="O136" t="str">
        <f t="shared" si="4"/>
        <v/>
      </c>
      <c r="P136" t="str">
        <f t="shared" si="5"/>
        <v/>
      </c>
    </row>
    <row r="137" spans="1:16" x14ac:dyDescent="0.25">
      <c r="A137" s="152"/>
      <c r="B137" s="11">
        <v>1</v>
      </c>
      <c r="C137" s="4" t="s">
        <v>403</v>
      </c>
      <c r="D137" s="4">
        <v>16</v>
      </c>
      <c r="E137" s="172" t="s">
        <v>503</v>
      </c>
      <c r="F137" s="123" t="str">
        <f>CONCATENATE(O137,":",P137)</f>
        <v>17:55</v>
      </c>
      <c r="G137" s="124" t="str">
        <f>F137</f>
        <v>17:55</v>
      </c>
      <c r="O137" t="str">
        <f t="shared" si="4"/>
        <v>17</v>
      </c>
      <c r="P137" t="str">
        <f t="shared" si="5"/>
        <v>55</v>
      </c>
    </row>
    <row r="138" spans="1:16" x14ac:dyDescent="0.25">
      <c r="A138" s="152"/>
      <c r="B138" s="11">
        <v>2</v>
      </c>
      <c r="C138" s="4" t="s">
        <v>404</v>
      </c>
      <c r="D138" s="4">
        <v>19</v>
      </c>
      <c r="E138" s="173" t="s">
        <v>527</v>
      </c>
      <c r="F138" s="123" t="str">
        <f>CONCATENATE(O138,":",P138)</f>
        <v>37:32</v>
      </c>
      <c r="G138" s="124">
        <f>F138-F137</f>
        <v>0.81736111111111109</v>
      </c>
      <c r="O138" t="str">
        <f t="shared" si="4"/>
        <v>37</v>
      </c>
      <c r="P138" t="str">
        <f t="shared" si="5"/>
        <v>32</v>
      </c>
    </row>
    <row r="139" spans="1:16" x14ac:dyDescent="0.25">
      <c r="A139" s="152"/>
      <c r="B139" s="11">
        <v>3</v>
      </c>
      <c r="C139" s="4" t="s">
        <v>405</v>
      </c>
      <c r="D139" s="4">
        <v>17</v>
      </c>
      <c r="E139" s="172" t="s">
        <v>545</v>
      </c>
      <c r="F139" s="123" t="str">
        <f>CONCATENATE(O139,":",P139)</f>
        <v>56:51</v>
      </c>
      <c r="G139" s="124">
        <f>F139-F138</f>
        <v>0.80486111111111103</v>
      </c>
      <c r="O139" t="str">
        <f t="shared" si="4"/>
        <v>56</v>
      </c>
      <c r="P139" t="str">
        <f t="shared" si="5"/>
        <v>51</v>
      </c>
    </row>
    <row r="140" spans="1:16" ht="15.75" thickBot="1" x14ac:dyDescent="0.3">
      <c r="A140" s="152"/>
      <c r="B140" s="15">
        <v>4</v>
      </c>
      <c r="C140" s="5"/>
      <c r="D140" s="5"/>
      <c r="E140" s="29"/>
      <c r="F140" s="125" t="str">
        <f>CONCATENATE(O140,":",P140)</f>
        <v>:</v>
      </c>
      <c r="G140" s="126" t="e">
        <f>F140-F139</f>
        <v>#VALUE!</v>
      </c>
      <c r="O140" t="str">
        <f t="shared" si="4"/>
        <v/>
      </c>
      <c r="P140" t="str">
        <f t="shared" si="5"/>
        <v/>
      </c>
    </row>
    <row r="141" spans="1:16" ht="15.75" thickBot="1" x14ac:dyDescent="0.3">
      <c r="A141" s="152"/>
      <c r="B141" s="6"/>
      <c r="C141" s="6"/>
      <c r="D141" s="61"/>
      <c r="E141" s="106"/>
      <c r="F141" s="197"/>
      <c r="G141" s="197"/>
      <c r="O141" t="str">
        <f t="shared" si="4"/>
        <v/>
      </c>
      <c r="P141" t="str">
        <f t="shared" si="5"/>
        <v/>
      </c>
    </row>
    <row r="142" spans="1:16" x14ac:dyDescent="0.25">
      <c r="A142" s="152" t="s">
        <v>437</v>
      </c>
      <c r="B142" s="14" t="s">
        <v>0</v>
      </c>
      <c r="C142" s="18" t="s">
        <v>74</v>
      </c>
      <c r="D142" s="20">
        <v>48</v>
      </c>
      <c r="E142" s="41" t="s">
        <v>11</v>
      </c>
      <c r="F142" s="198" t="s">
        <v>1</v>
      </c>
      <c r="G142" s="199" t="s">
        <v>2</v>
      </c>
      <c r="O142" t="str">
        <f t="shared" si="4"/>
        <v>da</v>
      </c>
      <c r="P142" t="str">
        <f t="shared" si="5"/>
        <v>ta</v>
      </c>
    </row>
    <row r="143" spans="1:16" x14ac:dyDescent="0.25">
      <c r="A143" s="152"/>
      <c r="B143" s="11" t="s">
        <v>3</v>
      </c>
      <c r="C143" s="7" t="s">
        <v>4</v>
      </c>
      <c r="D143" s="21" t="s">
        <v>5</v>
      </c>
      <c r="E143" s="36"/>
      <c r="F143" s="200" t="s">
        <v>6</v>
      </c>
      <c r="G143" s="201" t="s">
        <v>6</v>
      </c>
      <c r="O143" t="str">
        <f t="shared" si="4"/>
        <v/>
      </c>
      <c r="P143" t="str">
        <f t="shared" si="5"/>
        <v/>
      </c>
    </row>
    <row r="144" spans="1:16" x14ac:dyDescent="0.25">
      <c r="A144" s="152"/>
      <c r="B144" s="11">
        <v>1</v>
      </c>
      <c r="C144" s="4" t="s">
        <v>361</v>
      </c>
      <c r="D144" s="4">
        <v>13</v>
      </c>
      <c r="E144" s="172" t="s">
        <v>500</v>
      </c>
      <c r="F144" s="123" t="str">
        <f>CONCATENATE(O144,":",P144)</f>
        <v>16:48</v>
      </c>
      <c r="G144" s="124" t="str">
        <f>F144</f>
        <v>16:48</v>
      </c>
      <c r="O144" t="str">
        <f t="shared" si="4"/>
        <v>16</v>
      </c>
      <c r="P144" t="str">
        <f t="shared" si="5"/>
        <v>48</v>
      </c>
    </row>
    <row r="145" spans="1:16" x14ac:dyDescent="0.25">
      <c r="A145" s="152"/>
      <c r="B145" s="11">
        <v>2</v>
      </c>
      <c r="C145" s="4" t="s">
        <v>362</v>
      </c>
      <c r="D145" s="4">
        <v>13</v>
      </c>
      <c r="E145" s="172" t="s">
        <v>521</v>
      </c>
      <c r="F145" s="123" t="str">
        <f>CONCATENATE(O145,":",P145)</f>
        <v>35:08</v>
      </c>
      <c r="G145" s="124">
        <f>F145-F144</f>
        <v>0.76388888888888873</v>
      </c>
      <c r="O145" t="str">
        <f t="shared" si="4"/>
        <v>35</v>
      </c>
      <c r="P145" t="str">
        <f t="shared" si="5"/>
        <v>08</v>
      </c>
    </row>
    <row r="146" spans="1:16" x14ac:dyDescent="0.25">
      <c r="A146" s="152"/>
      <c r="B146" s="11">
        <v>3</v>
      </c>
      <c r="C146" s="4"/>
      <c r="D146" s="4"/>
      <c r="E146" s="83"/>
      <c r="F146" s="123" t="str">
        <f>CONCATENATE(O146,":",P146)</f>
        <v>:</v>
      </c>
      <c r="G146" s="124" t="e">
        <f>F146-F145</f>
        <v>#VALUE!</v>
      </c>
      <c r="O146" t="str">
        <f t="shared" si="4"/>
        <v/>
      </c>
      <c r="P146" t="str">
        <f t="shared" si="5"/>
        <v/>
      </c>
    </row>
    <row r="147" spans="1:16" ht="15.75" thickBot="1" x14ac:dyDescent="0.3">
      <c r="A147" s="152"/>
      <c r="B147" s="15">
        <v>4</v>
      </c>
      <c r="C147" s="5"/>
      <c r="D147" s="5"/>
      <c r="E147" s="29"/>
      <c r="F147" s="125" t="str">
        <f>CONCATENATE(O147,":",P147)</f>
        <v>:</v>
      </c>
      <c r="G147" s="126" t="e">
        <f>F147-F146</f>
        <v>#VALUE!</v>
      </c>
      <c r="O147" t="str">
        <f t="shared" si="4"/>
        <v/>
      </c>
      <c r="P147" t="str">
        <f t="shared" si="5"/>
        <v/>
      </c>
    </row>
    <row r="148" spans="1:16" ht="15.75" thickBot="1" x14ac:dyDescent="0.3">
      <c r="A148" s="152"/>
      <c r="B148" s="1"/>
      <c r="C148" s="1"/>
      <c r="D148" s="12"/>
      <c r="E148" s="37"/>
      <c r="F148" s="193"/>
      <c r="G148" s="193"/>
      <c r="O148" t="str">
        <f t="shared" ref="O148:O160" si="6">LEFT(E148,2)</f>
        <v/>
      </c>
      <c r="P148" t="str">
        <f t="shared" ref="P148:P160" si="7">RIGHT(E148,2)</f>
        <v/>
      </c>
    </row>
    <row r="149" spans="1:16" x14ac:dyDescent="0.25">
      <c r="A149" s="152" t="s">
        <v>437</v>
      </c>
      <c r="B149" s="14" t="s">
        <v>0</v>
      </c>
      <c r="C149" s="18" t="s">
        <v>378</v>
      </c>
      <c r="D149" s="20">
        <v>62</v>
      </c>
      <c r="E149" s="112" t="s">
        <v>11</v>
      </c>
      <c r="F149" s="194" t="s">
        <v>1</v>
      </c>
      <c r="G149" s="166" t="s">
        <v>2</v>
      </c>
      <c r="O149" t="str">
        <f t="shared" si="6"/>
        <v>da</v>
      </c>
      <c r="P149" t="str">
        <f t="shared" si="7"/>
        <v>ta</v>
      </c>
    </row>
    <row r="150" spans="1:16" x14ac:dyDescent="0.25">
      <c r="A150" s="152"/>
      <c r="B150" s="102" t="s">
        <v>3</v>
      </c>
      <c r="C150" s="7" t="s">
        <v>4</v>
      </c>
      <c r="D150" s="21" t="s">
        <v>5</v>
      </c>
      <c r="E150" s="25"/>
      <c r="F150" s="195" t="s">
        <v>6</v>
      </c>
      <c r="G150" s="196" t="s">
        <v>6</v>
      </c>
      <c r="O150" t="str">
        <f t="shared" si="6"/>
        <v/>
      </c>
      <c r="P150" t="str">
        <f t="shared" si="7"/>
        <v/>
      </c>
    </row>
    <row r="151" spans="1:16" x14ac:dyDescent="0.25">
      <c r="A151" s="152"/>
      <c r="B151" s="11">
        <v>1</v>
      </c>
      <c r="C151" s="4" t="s">
        <v>379</v>
      </c>
      <c r="D151" s="4">
        <v>18</v>
      </c>
      <c r="E151" s="172" t="s">
        <v>505</v>
      </c>
      <c r="F151" s="123" t="str">
        <f>CONCATENATE(O151,":",P151)</f>
        <v>18:23</v>
      </c>
      <c r="G151" s="124" t="str">
        <f>F151</f>
        <v>18:23</v>
      </c>
      <c r="O151" t="str">
        <f t="shared" si="6"/>
        <v>18</v>
      </c>
      <c r="P151" t="str">
        <f t="shared" si="7"/>
        <v>23</v>
      </c>
    </row>
    <row r="152" spans="1:16" x14ac:dyDescent="0.25">
      <c r="A152" s="152"/>
      <c r="B152" s="11">
        <v>2</v>
      </c>
      <c r="C152" s="4" t="s">
        <v>380</v>
      </c>
      <c r="D152" s="4">
        <v>18</v>
      </c>
      <c r="E152" s="172" t="s">
        <v>526</v>
      </c>
      <c r="F152" s="123" t="str">
        <f>CONCATENATE(O152,":",P152)</f>
        <v>37:19</v>
      </c>
      <c r="G152" s="124">
        <f>F152-F151</f>
        <v>0.78888888888888908</v>
      </c>
      <c r="O152" t="str">
        <f t="shared" si="6"/>
        <v>37</v>
      </c>
      <c r="P152" t="str">
        <f t="shared" si="7"/>
        <v>19</v>
      </c>
    </row>
    <row r="153" spans="1:16" x14ac:dyDescent="0.25">
      <c r="A153" s="152"/>
      <c r="B153" s="11">
        <v>3</v>
      </c>
      <c r="C153" s="4"/>
      <c r="D153" s="4"/>
      <c r="E153" s="83"/>
      <c r="F153" s="123" t="str">
        <f>CONCATENATE(O153,":",P153)</f>
        <v>:</v>
      </c>
      <c r="G153" s="124" t="e">
        <f>F153-F152</f>
        <v>#VALUE!</v>
      </c>
      <c r="O153" t="str">
        <f t="shared" si="6"/>
        <v/>
      </c>
      <c r="P153" t="str">
        <f t="shared" si="7"/>
        <v/>
      </c>
    </row>
    <row r="154" spans="1:16" ht="15.75" thickBot="1" x14ac:dyDescent="0.3">
      <c r="A154" s="152"/>
      <c r="B154" s="15">
        <v>4</v>
      </c>
      <c r="C154" s="5"/>
      <c r="D154" s="5"/>
      <c r="E154" s="29"/>
      <c r="F154" s="125" t="str">
        <f>CONCATENATE(O154,":",P154)</f>
        <v>:</v>
      </c>
      <c r="G154" s="126" t="e">
        <f>F154-F153</f>
        <v>#VALUE!</v>
      </c>
      <c r="O154" t="str">
        <f t="shared" si="6"/>
        <v/>
      </c>
      <c r="P154" t="str">
        <f t="shared" si="7"/>
        <v/>
      </c>
    </row>
    <row r="155" spans="1:16" ht="15.75" thickBot="1" x14ac:dyDescent="0.3">
      <c r="A155" s="152"/>
      <c r="D155" s="58"/>
      <c r="E155" s="85"/>
      <c r="O155" t="str">
        <f t="shared" si="6"/>
        <v/>
      </c>
      <c r="P155" t="str">
        <f t="shared" si="7"/>
        <v/>
      </c>
    </row>
    <row r="156" spans="1:16" x14ac:dyDescent="0.25">
      <c r="A156" s="152" t="s">
        <v>437</v>
      </c>
      <c r="B156" s="14" t="s">
        <v>0</v>
      </c>
      <c r="C156" s="18" t="s">
        <v>324</v>
      </c>
      <c r="D156" s="20">
        <v>87</v>
      </c>
      <c r="E156" s="112" t="s">
        <v>11</v>
      </c>
      <c r="F156" s="194" t="s">
        <v>1</v>
      </c>
      <c r="G156" s="166" t="s">
        <v>2</v>
      </c>
      <c r="O156" t="str">
        <f t="shared" si="6"/>
        <v>da</v>
      </c>
      <c r="P156" t="str">
        <f t="shared" si="7"/>
        <v>ta</v>
      </c>
    </row>
    <row r="157" spans="1:16" x14ac:dyDescent="0.25">
      <c r="A157" s="152"/>
      <c r="B157" s="102" t="s">
        <v>3</v>
      </c>
      <c r="C157" s="7" t="s">
        <v>4</v>
      </c>
      <c r="D157" s="21" t="s">
        <v>5</v>
      </c>
      <c r="E157" s="25"/>
      <c r="F157" s="195" t="s">
        <v>6</v>
      </c>
      <c r="G157" s="196" t="s">
        <v>6</v>
      </c>
      <c r="O157" t="str">
        <f t="shared" si="6"/>
        <v/>
      </c>
      <c r="P157" t="str">
        <f t="shared" si="7"/>
        <v/>
      </c>
    </row>
    <row r="158" spans="1:16" x14ac:dyDescent="0.25">
      <c r="A158" s="152"/>
      <c r="B158" s="11">
        <v>1</v>
      </c>
      <c r="C158" s="4" t="s">
        <v>422</v>
      </c>
      <c r="D158" s="4">
        <v>21</v>
      </c>
      <c r="E158" s="172" t="s">
        <v>507</v>
      </c>
      <c r="F158" s="123" t="str">
        <f>CONCATENATE(O158,":",P158)</f>
        <v>19:57</v>
      </c>
      <c r="G158" s="124" t="str">
        <f>F158</f>
        <v>19:57</v>
      </c>
      <c r="O158" t="str">
        <f t="shared" si="6"/>
        <v>19</v>
      </c>
      <c r="P158" t="str">
        <f t="shared" si="7"/>
        <v>57</v>
      </c>
    </row>
    <row r="159" spans="1:16" x14ac:dyDescent="0.25">
      <c r="A159" s="152"/>
      <c r="B159" s="11">
        <v>2</v>
      </c>
      <c r="C159" s="4"/>
      <c r="D159" s="4"/>
      <c r="E159" s="83"/>
      <c r="F159" s="123" t="str">
        <f>CONCATENATE(O159,":",P159)</f>
        <v>:</v>
      </c>
      <c r="G159" s="124" t="e">
        <f>F159-F158</f>
        <v>#VALUE!</v>
      </c>
      <c r="O159" t="str">
        <f t="shared" si="6"/>
        <v/>
      </c>
      <c r="P159" t="str">
        <f t="shared" si="7"/>
        <v/>
      </c>
    </row>
    <row r="160" spans="1:16" x14ac:dyDescent="0.25">
      <c r="A160" s="152"/>
      <c r="B160" s="11">
        <v>3</v>
      </c>
      <c r="C160" s="4"/>
      <c r="D160" s="4"/>
      <c r="E160" s="25"/>
      <c r="F160" s="123" t="str">
        <f>CONCATENATE(O160,":",P160)</f>
        <v>:</v>
      </c>
      <c r="G160" s="124" t="e">
        <f>F160-F159</f>
        <v>#VALUE!</v>
      </c>
      <c r="O160" t="str">
        <f t="shared" si="6"/>
        <v/>
      </c>
      <c r="P160" t="str">
        <f t="shared" si="7"/>
        <v/>
      </c>
    </row>
    <row r="161" spans="1:16" ht="15.75" thickBot="1" x14ac:dyDescent="0.3">
      <c r="A161" s="152"/>
      <c r="B161" s="15">
        <v>4</v>
      </c>
      <c r="C161" s="5"/>
      <c r="D161" s="5"/>
      <c r="E161" s="29"/>
      <c r="F161" s="125" t="str">
        <f>CONCATENATE(O161,":",P161)</f>
        <v>:</v>
      </c>
      <c r="G161" s="126" t="e">
        <f>F161-F160</f>
        <v>#VALUE!</v>
      </c>
      <c r="O161" t="str">
        <f t="shared" ref="O161:O183" si="8">LEFT(E161,2)</f>
        <v/>
      </c>
      <c r="P161" t="str">
        <f t="shared" ref="P161:P183" si="9">RIGHT(E161,2)</f>
        <v/>
      </c>
    </row>
    <row r="162" spans="1:16" ht="15.75" thickBot="1" x14ac:dyDescent="0.3">
      <c r="A162" s="152"/>
      <c r="B162" s="6"/>
      <c r="C162" s="17"/>
      <c r="D162" s="62"/>
      <c r="E162" s="106"/>
      <c r="F162" s="193"/>
      <c r="G162" s="193"/>
      <c r="O162" t="str">
        <f t="shared" si="8"/>
        <v/>
      </c>
      <c r="P162" t="str">
        <f t="shared" si="9"/>
        <v/>
      </c>
    </row>
    <row r="163" spans="1:16" x14ac:dyDescent="0.25">
      <c r="A163" s="152" t="s">
        <v>437</v>
      </c>
      <c r="B163" s="19" t="s">
        <v>0</v>
      </c>
      <c r="C163" s="18" t="s">
        <v>328</v>
      </c>
      <c r="D163" s="20">
        <v>53</v>
      </c>
      <c r="E163" s="112" t="s">
        <v>11</v>
      </c>
      <c r="F163" s="194" t="s">
        <v>1</v>
      </c>
      <c r="G163" s="166" t="s">
        <v>2</v>
      </c>
      <c r="O163" t="str">
        <f t="shared" si="8"/>
        <v>da</v>
      </c>
      <c r="P163" t="str">
        <f t="shared" si="9"/>
        <v>ta</v>
      </c>
    </row>
    <row r="164" spans="1:16" x14ac:dyDescent="0.25">
      <c r="A164" s="152"/>
      <c r="B164" s="11" t="s">
        <v>3</v>
      </c>
      <c r="C164" s="7" t="s">
        <v>4</v>
      </c>
      <c r="D164" s="21" t="s">
        <v>5</v>
      </c>
      <c r="E164" s="25"/>
      <c r="F164" s="195" t="s">
        <v>6</v>
      </c>
      <c r="G164" s="196" t="s">
        <v>6</v>
      </c>
      <c r="O164" t="str">
        <f t="shared" si="8"/>
        <v/>
      </c>
      <c r="P164" t="str">
        <f t="shared" si="9"/>
        <v/>
      </c>
    </row>
    <row r="165" spans="1:16" x14ac:dyDescent="0.25">
      <c r="A165" s="152"/>
      <c r="B165" s="11">
        <v>1</v>
      </c>
      <c r="C165" s="4" t="s">
        <v>423</v>
      </c>
      <c r="D165" s="4">
        <v>23</v>
      </c>
      <c r="E165" s="172" t="s">
        <v>509</v>
      </c>
      <c r="F165" s="123" t="str">
        <f>CONCATENATE(O165,":",P165)</f>
        <v>21:41</v>
      </c>
      <c r="G165" s="124" t="str">
        <f>F165</f>
        <v>21:41</v>
      </c>
      <c r="O165" t="str">
        <f t="shared" si="8"/>
        <v>21</v>
      </c>
      <c r="P165" t="str">
        <f t="shared" si="9"/>
        <v>41</v>
      </c>
    </row>
    <row r="166" spans="1:16" x14ac:dyDescent="0.25">
      <c r="A166" s="152"/>
      <c r="B166" s="11">
        <v>2</v>
      </c>
      <c r="C166" s="4"/>
      <c r="D166" s="4"/>
      <c r="E166" s="25"/>
      <c r="F166" s="123" t="str">
        <f>CONCATENATE(O166,":",P166)</f>
        <v>:</v>
      </c>
      <c r="G166" s="124" t="e">
        <f>F166-F165</f>
        <v>#VALUE!</v>
      </c>
      <c r="O166" t="str">
        <f t="shared" si="8"/>
        <v/>
      </c>
      <c r="P166" t="str">
        <f t="shared" si="9"/>
        <v/>
      </c>
    </row>
    <row r="167" spans="1:16" x14ac:dyDescent="0.25">
      <c r="A167" s="152"/>
      <c r="B167" s="11">
        <v>3</v>
      </c>
      <c r="C167" s="4"/>
      <c r="D167" s="4"/>
      <c r="E167" s="83"/>
      <c r="F167" s="123" t="str">
        <f>CONCATENATE(O167,":",P167)</f>
        <v>:</v>
      </c>
      <c r="G167" s="124" t="e">
        <f>F167-F166</f>
        <v>#VALUE!</v>
      </c>
      <c r="O167" t="str">
        <f t="shared" si="8"/>
        <v/>
      </c>
      <c r="P167" t="str">
        <f t="shared" si="9"/>
        <v/>
      </c>
    </row>
    <row r="168" spans="1:16" ht="15.75" thickBot="1" x14ac:dyDescent="0.3">
      <c r="A168" s="152"/>
      <c r="B168" s="15">
        <v>4</v>
      </c>
      <c r="C168" s="5"/>
      <c r="D168" s="5"/>
      <c r="E168" s="29"/>
      <c r="F168" s="125" t="str">
        <f>CONCATENATE(O168,":",P168)</f>
        <v>:</v>
      </c>
      <c r="G168" s="126" t="e">
        <f>F168-F167</f>
        <v>#VALUE!</v>
      </c>
      <c r="O168" t="str">
        <f t="shared" si="8"/>
        <v/>
      </c>
      <c r="P168" t="str">
        <f t="shared" si="9"/>
        <v/>
      </c>
    </row>
    <row r="169" spans="1:16" x14ac:dyDescent="0.25">
      <c r="O169" t="str">
        <f t="shared" si="8"/>
        <v/>
      </c>
      <c r="P169" t="str">
        <f t="shared" si="9"/>
        <v/>
      </c>
    </row>
    <row r="170" spans="1:16" x14ac:dyDescent="0.25">
      <c r="B170" s="116"/>
      <c r="C170" s="52"/>
      <c r="D170" s="52"/>
      <c r="E170" s="183"/>
      <c r="F170" s="203"/>
      <c r="G170" s="203"/>
      <c r="O170" t="str">
        <f t="shared" si="8"/>
        <v/>
      </c>
      <c r="P170" t="str">
        <f t="shared" si="9"/>
        <v/>
      </c>
    </row>
    <row r="171" spans="1:16" x14ac:dyDescent="0.25">
      <c r="A171" s="220"/>
      <c r="B171" s="221"/>
      <c r="C171" s="222"/>
      <c r="D171" s="222"/>
      <c r="E171" s="183"/>
      <c r="F171" s="221"/>
      <c r="G171" s="227"/>
      <c r="O171" t="str">
        <f t="shared" si="8"/>
        <v/>
      </c>
      <c r="P171" t="str">
        <f t="shared" si="9"/>
        <v/>
      </c>
    </row>
    <row r="172" spans="1:16" x14ac:dyDescent="0.25">
      <c r="A172" s="220"/>
      <c r="B172" s="221"/>
      <c r="C172" s="221"/>
      <c r="D172" s="221"/>
      <c r="E172" s="228"/>
      <c r="F172" s="221"/>
      <c r="G172" s="227"/>
      <c r="O172" t="str">
        <f t="shared" si="8"/>
        <v/>
      </c>
      <c r="P172" t="str">
        <f t="shared" si="9"/>
        <v/>
      </c>
    </row>
    <row r="173" spans="1:16" x14ac:dyDescent="0.25">
      <c r="A173" s="220"/>
      <c r="B173" s="221"/>
      <c r="C173" s="229"/>
      <c r="D173" s="225"/>
      <c r="E173" s="224"/>
      <c r="F173" s="226"/>
      <c r="G173" s="226"/>
      <c r="O173" t="str">
        <f t="shared" si="8"/>
        <v/>
      </c>
      <c r="P173" t="str">
        <f t="shared" si="9"/>
        <v/>
      </c>
    </row>
    <row r="174" spans="1:16" x14ac:dyDescent="0.25">
      <c r="A174" s="220"/>
      <c r="B174" s="221"/>
      <c r="C174" s="225"/>
      <c r="D174" s="225"/>
      <c r="E174" s="224"/>
      <c r="F174" s="226"/>
      <c r="G174" s="226"/>
      <c r="O174" t="str">
        <f t="shared" si="8"/>
        <v/>
      </c>
      <c r="P174" t="str">
        <f t="shared" si="9"/>
        <v/>
      </c>
    </row>
    <row r="175" spans="1:16" x14ac:dyDescent="0.25">
      <c r="A175" s="220"/>
      <c r="B175" s="221"/>
      <c r="C175" s="225"/>
      <c r="D175" s="225"/>
      <c r="E175" s="224"/>
      <c r="F175" s="226"/>
      <c r="G175" s="226"/>
      <c r="O175" t="str">
        <f t="shared" si="8"/>
        <v/>
      </c>
      <c r="P175" t="str">
        <f t="shared" si="9"/>
        <v/>
      </c>
    </row>
    <row r="176" spans="1:16" x14ac:dyDescent="0.25">
      <c r="A176" s="156"/>
      <c r="B176" s="58"/>
      <c r="C176" s="58"/>
      <c r="D176" s="58"/>
      <c r="E176" s="85"/>
      <c r="F176" s="219"/>
      <c r="G176" s="219"/>
      <c r="O176" t="str">
        <f t="shared" si="8"/>
        <v/>
      </c>
      <c r="P176" t="str">
        <f t="shared" si="9"/>
        <v/>
      </c>
    </row>
    <row r="177" spans="1:16" x14ac:dyDescent="0.25">
      <c r="A177" s="220"/>
      <c r="B177" s="221"/>
      <c r="C177" s="222"/>
      <c r="D177" s="222"/>
      <c r="E177" s="183"/>
      <c r="F177" s="223"/>
      <c r="G177" s="223"/>
      <c r="O177" t="str">
        <f t="shared" si="8"/>
        <v/>
      </c>
      <c r="P177" t="str">
        <f t="shared" si="9"/>
        <v/>
      </c>
    </row>
    <row r="178" spans="1:16" x14ac:dyDescent="0.25">
      <c r="A178" s="220"/>
      <c r="B178" s="221"/>
      <c r="C178" s="221"/>
      <c r="D178" s="221"/>
      <c r="E178" s="224"/>
      <c r="F178" s="223"/>
      <c r="G178" s="223"/>
      <c r="O178" t="str">
        <f t="shared" si="8"/>
        <v/>
      </c>
      <c r="P178" t="str">
        <f t="shared" si="9"/>
        <v/>
      </c>
    </row>
    <row r="179" spans="1:16" x14ac:dyDescent="0.25">
      <c r="A179" s="220"/>
      <c r="B179" s="221"/>
      <c r="C179" s="225"/>
      <c r="D179" s="225"/>
      <c r="E179" s="224"/>
      <c r="F179" s="226"/>
      <c r="G179" s="226"/>
      <c r="O179" t="str">
        <f t="shared" si="8"/>
        <v/>
      </c>
      <c r="P179" t="str">
        <f t="shared" si="9"/>
        <v/>
      </c>
    </row>
    <row r="180" spans="1:16" x14ac:dyDescent="0.25">
      <c r="A180" s="220"/>
      <c r="B180" s="221"/>
      <c r="C180" s="225"/>
      <c r="D180" s="225"/>
      <c r="E180" s="224"/>
      <c r="F180" s="226"/>
      <c r="G180" s="226"/>
      <c r="O180" t="str">
        <f t="shared" si="8"/>
        <v/>
      </c>
      <c r="P180" t="str">
        <f t="shared" si="9"/>
        <v/>
      </c>
    </row>
    <row r="181" spans="1:16" x14ac:dyDescent="0.25">
      <c r="A181" s="220"/>
      <c r="B181" s="221"/>
      <c r="C181" s="225"/>
      <c r="D181" s="225"/>
      <c r="E181" s="224"/>
      <c r="F181" s="226"/>
      <c r="G181" s="226"/>
      <c r="O181" t="str">
        <f t="shared" si="8"/>
        <v/>
      </c>
      <c r="P181" t="str">
        <f t="shared" si="9"/>
        <v/>
      </c>
    </row>
    <row r="182" spans="1:16" x14ac:dyDescent="0.25">
      <c r="A182" s="220"/>
      <c r="B182" s="221"/>
      <c r="C182" s="225"/>
      <c r="D182" s="225"/>
      <c r="E182" s="224"/>
      <c r="F182" s="226"/>
      <c r="G182" s="226"/>
      <c r="O182" t="str">
        <f t="shared" si="8"/>
        <v/>
      </c>
      <c r="P182" t="str">
        <f t="shared" si="9"/>
        <v/>
      </c>
    </row>
    <row r="183" spans="1:16" x14ac:dyDescent="0.25">
      <c r="A183" s="220"/>
      <c r="B183" s="221"/>
      <c r="C183" s="225"/>
      <c r="D183" s="225"/>
      <c r="E183" s="224"/>
      <c r="F183" s="226"/>
      <c r="G183" s="226"/>
      <c r="O183" t="str">
        <f t="shared" si="8"/>
        <v/>
      </c>
      <c r="P183" t="str">
        <f t="shared" si="9"/>
        <v/>
      </c>
    </row>
    <row r="184" spans="1:16" x14ac:dyDescent="0.25">
      <c r="A184" s="220"/>
      <c r="B184" s="221"/>
      <c r="C184" s="222"/>
      <c r="D184" s="222"/>
      <c r="E184" s="183"/>
      <c r="F184" s="223"/>
      <c r="G184" s="223"/>
    </row>
    <row r="185" spans="1:16" x14ac:dyDescent="0.25">
      <c r="A185" s="220"/>
      <c r="B185" s="221"/>
      <c r="C185" s="221"/>
      <c r="D185" s="221"/>
      <c r="E185" s="224"/>
      <c r="F185" s="223"/>
      <c r="G185" s="223"/>
    </row>
    <row r="186" spans="1:16" x14ac:dyDescent="0.25">
      <c r="A186" s="220"/>
      <c r="B186" s="221"/>
      <c r="C186" s="225"/>
      <c r="D186" s="225"/>
      <c r="E186" s="224"/>
      <c r="F186" s="226"/>
      <c r="G186" s="226"/>
    </row>
    <row r="187" spans="1:16" x14ac:dyDescent="0.25">
      <c r="A187" s="220"/>
      <c r="B187" s="221"/>
      <c r="C187" s="225"/>
      <c r="D187" s="225"/>
      <c r="E187" s="224"/>
      <c r="F187" s="226"/>
      <c r="G187" s="226"/>
    </row>
    <row r="188" spans="1:16" x14ac:dyDescent="0.25">
      <c r="A188" s="220"/>
      <c r="B188" s="221"/>
      <c r="C188" s="225"/>
      <c r="D188" s="225"/>
      <c r="E188" s="224"/>
      <c r="F188" s="226"/>
      <c r="G188" s="226"/>
    </row>
    <row r="189" spans="1:16" x14ac:dyDescent="0.25">
      <c r="A189" s="220"/>
      <c r="B189" s="221"/>
      <c r="C189" s="225"/>
      <c r="D189" s="225"/>
      <c r="E189" s="224"/>
      <c r="F189" s="226"/>
      <c r="G189" s="226"/>
    </row>
    <row r="190" spans="1:16" x14ac:dyDescent="0.25">
      <c r="A190" s="220"/>
      <c r="B190" s="221"/>
      <c r="C190" s="225"/>
      <c r="D190" s="225"/>
      <c r="E190" s="224"/>
      <c r="F190" s="226"/>
      <c r="G190" s="226"/>
    </row>
    <row r="191" spans="1:16" x14ac:dyDescent="0.25">
      <c r="A191" s="220"/>
      <c r="B191" s="221"/>
      <c r="C191" s="222"/>
      <c r="D191" s="222"/>
      <c r="E191" s="183"/>
      <c r="F191" s="221"/>
      <c r="G191" s="227"/>
    </row>
    <row r="192" spans="1:16" x14ac:dyDescent="0.25">
      <c r="A192" s="220"/>
      <c r="B192" s="221"/>
      <c r="C192" s="221"/>
      <c r="D192" s="221"/>
      <c r="E192" s="228"/>
      <c r="F192" s="221"/>
      <c r="G192" s="227"/>
    </row>
    <row r="193" spans="1:7" x14ac:dyDescent="0.25">
      <c r="A193" s="220"/>
      <c r="B193" s="221"/>
      <c r="C193" s="225"/>
      <c r="D193" s="225"/>
      <c r="E193" s="224"/>
      <c r="F193" s="226"/>
      <c r="G193" s="226"/>
    </row>
    <row r="194" spans="1:7" x14ac:dyDescent="0.25">
      <c r="A194" s="220"/>
      <c r="B194" s="221"/>
      <c r="C194" s="225"/>
      <c r="D194" s="225"/>
      <c r="E194" s="224"/>
      <c r="F194" s="226"/>
      <c r="G194" s="226"/>
    </row>
    <row r="195" spans="1:7" x14ac:dyDescent="0.25">
      <c r="A195" s="220"/>
      <c r="B195" s="221"/>
      <c r="C195" s="225"/>
      <c r="D195" s="225"/>
      <c r="E195" s="224"/>
      <c r="F195" s="226"/>
      <c r="G195" s="226"/>
    </row>
    <row r="196" spans="1:7" x14ac:dyDescent="0.25">
      <c r="A196" s="220"/>
      <c r="B196" s="221"/>
      <c r="C196" s="225"/>
      <c r="D196" s="225"/>
      <c r="E196" s="224"/>
      <c r="F196" s="226"/>
      <c r="G196" s="226"/>
    </row>
    <row r="197" spans="1:7" x14ac:dyDescent="0.25">
      <c r="A197" s="220"/>
      <c r="B197" s="221"/>
      <c r="C197" s="225"/>
      <c r="D197" s="225"/>
      <c r="E197" s="224"/>
      <c r="F197" s="226"/>
      <c r="G197" s="226"/>
    </row>
    <row r="198" spans="1:7" x14ac:dyDescent="0.25">
      <c r="A198" s="220"/>
      <c r="B198" s="221"/>
      <c r="C198" s="222"/>
      <c r="D198" s="222"/>
      <c r="E198" s="183"/>
      <c r="F198" s="223"/>
      <c r="G198" s="223"/>
    </row>
    <row r="199" spans="1:7" x14ac:dyDescent="0.25">
      <c r="A199" s="220"/>
      <c r="B199" s="221"/>
      <c r="C199" s="221"/>
      <c r="D199" s="221"/>
      <c r="E199" s="224"/>
      <c r="F199" s="223"/>
      <c r="G199" s="223"/>
    </row>
    <row r="200" spans="1:7" x14ac:dyDescent="0.25">
      <c r="A200" s="220"/>
      <c r="B200" s="221"/>
      <c r="C200" s="225"/>
      <c r="D200" s="225"/>
      <c r="E200" s="224"/>
      <c r="F200" s="226"/>
      <c r="G200" s="226"/>
    </row>
    <row r="201" spans="1:7" x14ac:dyDescent="0.25">
      <c r="A201" s="220"/>
      <c r="B201" s="221"/>
      <c r="C201" s="225"/>
      <c r="D201" s="225"/>
      <c r="E201" s="224"/>
      <c r="F201" s="226"/>
      <c r="G201" s="226"/>
    </row>
    <row r="202" spans="1:7" x14ac:dyDescent="0.25">
      <c r="A202" s="220"/>
      <c r="B202" s="221"/>
      <c r="C202" s="225"/>
      <c r="D202" s="225"/>
      <c r="E202" s="224"/>
      <c r="F202" s="226"/>
      <c r="G202" s="226"/>
    </row>
    <row r="203" spans="1:7" x14ac:dyDescent="0.25">
      <c r="A203" s="220"/>
      <c r="B203" s="221"/>
      <c r="C203" s="225"/>
      <c r="D203" s="225"/>
      <c r="E203" s="224"/>
      <c r="F203" s="226"/>
      <c r="G203" s="226"/>
    </row>
    <row r="204" spans="1:7" x14ac:dyDescent="0.25">
      <c r="A204" s="220"/>
      <c r="B204" s="221"/>
      <c r="C204" s="225"/>
      <c r="D204" s="225"/>
      <c r="E204" s="224"/>
      <c r="F204" s="226"/>
      <c r="G204" s="226"/>
    </row>
    <row r="205" spans="1:7" x14ac:dyDescent="0.25">
      <c r="A205" s="220"/>
      <c r="B205" s="221"/>
      <c r="C205" s="225"/>
      <c r="D205" s="225"/>
      <c r="E205" s="224"/>
      <c r="F205" s="226"/>
      <c r="G205" s="226"/>
    </row>
    <row r="206" spans="1:7" x14ac:dyDescent="0.25">
      <c r="A206" s="220"/>
      <c r="B206" s="221"/>
      <c r="C206" s="225"/>
      <c r="D206" s="225"/>
      <c r="E206" s="224"/>
      <c r="F206" s="226"/>
      <c r="G206" s="226"/>
    </row>
    <row r="207" spans="1:7" x14ac:dyDescent="0.25">
      <c r="A207" s="156"/>
      <c r="B207" s="58"/>
      <c r="C207" s="58"/>
      <c r="D207" s="58"/>
      <c r="E207" s="85"/>
      <c r="F207" s="219"/>
      <c r="G207" s="219"/>
    </row>
  </sheetData>
  <sortState ref="A134:G168">
    <sortCondition ref="A134:A168"/>
  </sortState>
  <pageMargins left="0.7" right="0.7" top="0.75" bottom="0.75" header="0.3" footer="0.3"/>
  <pageSetup paperSize="9" orientation="portrait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J10" sqref="J10"/>
    </sheetView>
  </sheetViews>
  <sheetFormatPr defaultRowHeight="15" x14ac:dyDescent="0.25"/>
  <cols>
    <col min="1" max="1" width="9.140625" style="115"/>
    <col min="3" max="3" width="22.7109375" bestFit="1" customWidth="1"/>
    <col min="6" max="7" width="9.140625" style="133"/>
    <col min="10" max="10" width="14.85546875" bestFit="1" customWidth="1"/>
  </cols>
  <sheetData>
    <row r="1" spans="1:16" ht="15.75" x14ac:dyDescent="0.25">
      <c r="B1" s="10"/>
      <c r="C1" s="10" t="s">
        <v>32</v>
      </c>
      <c r="D1" s="1"/>
      <c r="E1" s="2" t="s">
        <v>568</v>
      </c>
      <c r="F1" s="117"/>
      <c r="G1" s="117"/>
      <c r="H1" s="1"/>
      <c r="I1" s="1"/>
      <c r="J1" s="1"/>
      <c r="K1" s="1"/>
      <c r="L1" s="1"/>
      <c r="M1" s="1"/>
      <c r="N1" s="1"/>
    </row>
    <row r="2" spans="1:16" ht="15.75" x14ac:dyDescent="0.25">
      <c r="B2" s="10"/>
      <c r="C2" s="10"/>
      <c r="D2" s="1"/>
      <c r="E2" s="1"/>
      <c r="F2" s="117"/>
      <c r="G2" s="117"/>
      <c r="H2" s="1"/>
      <c r="I2" s="1"/>
      <c r="J2" s="1"/>
      <c r="K2" s="1"/>
      <c r="L2" s="1"/>
      <c r="M2" s="1"/>
      <c r="N2" s="1"/>
    </row>
    <row r="3" spans="1:16" x14ac:dyDescent="0.25">
      <c r="B3" s="78" t="s">
        <v>26</v>
      </c>
      <c r="C3" s="157" t="s">
        <v>45</v>
      </c>
      <c r="D3" s="1"/>
      <c r="E3" s="1"/>
      <c r="F3" s="117"/>
      <c r="G3" s="117"/>
      <c r="H3" s="1"/>
      <c r="I3" s="1"/>
      <c r="J3" s="1"/>
      <c r="K3" s="1"/>
      <c r="L3" s="1"/>
      <c r="M3" s="1"/>
      <c r="N3" s="1"/>
    </row>
    <row r="4" spans="1:16" x14ac:dyDescent="0.25">
      <c r="B4" s="78" t="s">
        <v>27</v>
      </c>
      <c r="C4" s="157" t="s">
        <v>444</v>
      </c>
      <c r="D4" s="1"/>
      <c r="E4" s="1"/>
      <c r="F4" s="117"/>
      <c r="G4" s="117"/>
      <c r="H4" s="1"/>
      <c r="I4" s="1"/>
      <c r="J4" s="1"/>
      <c r="K4" s="1"/>
      <c r="L4" s="1"/>
      <c r="M4" s="1"/>
      <c r="N4" s="1"/>
    </row>
    <row r="5" spans="1:16" x14ac:dyDescent="0.25">
      <c r="B5" s="78"/>
      <c r="C5" s="1"/>
      <c r="D5" s="1"/>
      <c r="E5" s="1"/>
      <c r="F5" s="117"/>
      <c r="G5" s="117"/>
      <c r="H5" s="1"/>
      <c r="I5" s="12"/>
      <c r="J5" s="12"/>
      <c r="K5" s="12"/>
      <c r="L5" s="12"/>
      <c r="M5" s="12"/>
      <c r="N5" s="12"/>
    </row>
    <row r="6" spans="1:16" ht="15.75" thickBot="1" x14ac:dyDescent="0.3">
      <c r="B6" s="1"/>
      <c r="C6" s="1"/>
      <c r="D6" s="1"/>
      <c r="E6" s="1"/>
      <c r="F6" s="117"/>
      <c r="G6" s="117"/>
      <c r="H6" s="1"/>
      <c r="I6" s="12"/>
      <c r="J6" s="12"/>
      <c r="K6" s="12"/>
      <c r="L6" s="12"/>
      <c r="M6" s="12"/>
      <c r="N6" s="12"/>
    </row>
    <row r="7" spans="1:16" x14ac:dyDescent="0.25">
      <c r="A7" s="115">
        <v>1</v>
      </c>
      <c r="B7" s="14" t="s">
        <v>21</v>
      </c>
      <c r="C7" s="105" t="s">
        <v>45</v>
      </c>
      <c r="D7" s="80">
        <v>35</v>
      </c>
      <c r="E7" s="20" t="s">
        <v>11</v>
      </c>
      <c r="F7" s="127" t="s">
        <v>1</v>
      </c>
      <c r="G7" s="128" t="s">
        <v>2</v>
      </c>
      <c r="H7" s="2"/>
      <c r="I7" s="13"/>
      <c r="J7" s="52"/>
      <c r="K7" s="52"/>
      <c r="L7" s="52"/>
      <c r="M7" s="13"/>
      <c r="N7" s="23"/>
    </row>
    <row r="8" spans="1:16" x14ac:dyDescent="0.25">
      <c r="B8" s="11" t="s">
        <v>3</v>
      </c>
      <c r="C8" s="7" t="s">
        <v>4</v>
      </c>
      <c r="D8" s="21" t="s">
        <v>5</v>
      </c>
      <c r="E8" s="7"/>
      <c r="F8" s="129" t="s">
        <v>6</v>
      </c>
      <c r="G8" s="130" t="s">
        <v>6</v>
      </c>
      <c r="H8" s="2"/>
      <c r="I8" s="13"/>
      <c r="J8" s="13"/>
      <c r="K8" s="13"/>
      <c r="L8" s="13"/>
      <c r="M8" s="13"/>
      <c r="N8" s="23"/>
      <c r="O8" t="s">
        <v>15</v>
      </c>
      <c r="P8" t="s">
        <v>16</v>
      </c>
    </row>
    <row r="9" spans="1:16" x14ac:dyDescent="0.25">
      <c r="B9" s="11">
        <v>1</v>
      </c>
      <c r="C9" s="4" t="s">
        <v>176</v>
      </c>
      <c r="D9" s="4">
        <v>1</v>
      </c>
      <c r="E9" s="4">
        <v>1027</v>
      </c>
      <c r="F9" s="123" t="str">
        <f>CONCATENATE(O9,":",P9)</f>
        <v>10:27</v>
      </c>
      <c r="G9" s="124" t="str">
        <f>F9</f>
        <v>10:27</v>
      </c>
      <c r="H9" s="26"/>
      <c r="I9" s="38"/>
      <c r="J9" s="37"/>
      <c r="K9" s="37"/>
      <c r="L9" s="37"/>
      <c r="M9" s="39"/>
      <c r="N9" s="39"/>
      <c r="O9" t="str">
        <f>LEFT(E9,2)</f>
        <v>10</v>
      </c>
      <c r="P9" t="str">
        <f>RIGHT(E9,2)</f>
        <v>27</v>
      </c>
    </row>
    <row r="10" spans="1:16" x14ac:dyDescent="0.25">
      <c r="B10" s="11">
        <v>2</v>
      </c>
      <c r="C10" s="4" t="s">
        <v>177</v>
      </c>
      <c r="D10" s="4">
        <v>2</v>
      </c>
      <c r="E10" s="4">
        <v>2253</v>
      </c>
      <c r="F10" s="123" t="str">
        <f>CONCATENATE(O10,":",P10)</f>
        <v>22:53</v>
      </c>
      <c r="G10" s="124">
        <f>F10-F9</f>
        <v>0.51805555555555549</v>
      </c>
      <c r="H10" s="26"/>
      <c r="I10" s="38"/>
      <c r="J10" s="37"/>
      <c r="K10" s="37"/>
      <c r="L10" s="37"/>
      <c r="M10" s="39"/>
      <c r="N10" s="39"/>
      <c r="O10" t="str">
        <f t="shared" ref="O10:O18" si="0">LEFT(E10,2)</f>
        <v>22</v>
      </c>
      <c r="P10" t="str">
        <f t="shared" ref="P10:P18" si="1">RIGHT(E10,2)</f>
        <v>53</v>
      </c>
    </row>
    <row r="11" spans="1:16" ht="15.75" thickBot="1" x14ac:dyDescent="0.3">
      <c r="B11" s="15">
        <v>3</v>
      </c>
      <c r="C11" s="5" t="s">
        <v>178</v>
      </c>
      <c r="D11" s="5">
        <v>1</v>
      </c>
      <c r="E11" s="5">
        <v>3308</v>
      </c>
      <c r="F11" s="125" t="str">
        <f>CONCATENATE(O11,":",P11)</f>
        <v>33:08</v>
      </c>
      <c r="G11" s="126">
        <f>F11-F10</f>
        <v>0.42708333333333337</v>
      </c>
      <c r="H11" s="26"/>
      <c r="I11" s="38"/>
      <c r="J11" s="37"/>
      <c r="K11" s="37"/>
      <c r="L11" s="37"/>
      <c r="M11" s="39"/>
      <c r="N11" s="39"/>
      <c r="O11" t="str">
        <f t="shared" si="0"/>
        <v>33</v>
      </c>
      <c r="P11" t="str">
        <f t="shared" si="1"/>
        <v>08</v>
      </c>
    </row>
    <row r="12" spans="1:16" ht="15.75" thickBot="1" x14ac:dyDescent="0.3">
      <c r="B12" s="1"/>
      <c r="C12" s="1"/>
      <c r="D12" s="73"/>
      <c r="E12" s="66"/>
      <c r="F12" s="118"/>
      <c r="G12" s="118"/>
      <c r="H12" s="26"/>
      <c r="I12" s="38"/>
      <c r="J12" s="37"/>
      <c r="K12" s="37"/>
      <c r="L12" s="37"/>
      <c r="M12" s="39"/>
      <c r="N12" s="39"/>
      <c r="O12" t="str">
        <f t="shared" si="0"/>
        <v/>
      </c>
      <c r="P12" t="str">
        <f t="shared" si="1"/>
        <v/>
      </c>
    </row>
    <row r="13" spans="1:16" x14ac:dyDescent="0.25">
      <c r="A13" s="115">
        <v>2</v>
      </c>
      <c r="B13" s="14" t="s">
        <v>21</v>
      </c>
      <c r="C13" s="18" t="s">
        <v>150</v>
      </c>
      <c r="D13" s="20">
        <v>42</v>
      </c>
      <c r="E13" s="20" t="s">
        <v>11</v>
      </c>
      <c r="F13" s="119" t="s">
        <v>1</v>
      </c>
      <c r="G13" s="120" t="s">
        <v>2</v>
      </c>
      <c r="H13" s="26"/>
      <c r="I13" s="38"/>
      <c r="J13" s="38"/>
      <c r="K13" s="38"/>
      <c r="L13" s="38"/>
      <c r="M13" s="53"/>
      <c r="N13" s="53"/>
      <c r="O13" t="str">
        <f t="shared" si="0"/>
        <v>da</v>
      </c>
      <c r="P13" t="str">
        <f t="shared" si="1"/>
        <v>ta</v>
      </c>
    </row>
    <row r="14" spans="1:16" x14ac:dyDescent="0.25">
      <c r="B14" s="102" t="s">
        <v>3</v>
      </c>
      <c r="C14" s="7" t="s">
        <v>4</v>
      </c>
      <c r="D14" s="21" t="s">
        <v>5</v>
      </c>
      <c r="E14" s="4"/>
      <c r="F14" s="121" t="s">
        <v>6</v>
      </c>
      <c r="G14" s="122" t="s">
        <v>6</v>
      </c>
      <c r="H14" s="34"/>
      <c r="I14" s="38"/>
      <c r="J14" s="54"/>
      <c r="K14" s="54"/>
      <c r="L14" s="54"/>
      <c r="M14" s="53"/>
      <c r="N14" s="53"/>
      <c r="O14" t="str">
        <f t="shared" si="0"/>
        <v/>
      </c>
      <c r="P14" t="str">
        <f t="shared" si="1"/>
        <v/>
      </c>
    </row>
    <row r="15" spans="1:16" x14ac:dyDescent="0.25">
      <c r="B15" s="11">
        <v>1</v>
      </c>
      <c r="C15" s="4" t="s">
        <v>179</v>
      </c>
      <c r="D15" s="4">
        <v>3</v>
      </c>
      <c r="E15" s="4">
        <v>1154</v>
      </c>
      <c r="F15" s="123" t="str">
        <f>CONCATENATE(O15,":",P15)</f>
        <v>11:54</v>
      </c>
      <c r="G15" s="124" t="str">
        <f>F15</f>
        <v>11:54</v>
      </c>
      <c r="H15" s="34"/>
      <c r="I15" s="38"/>
      <c r="J15" s="38"/>
      <c r="K15" s="38"/>
      <c r="L15" s="38"/>
      <c r="M15" s="53"/>
      <c r="N15" s="53"/>
      <c r="O15" t="str">
        <f t="shared" si="0"/>
        <v>11</v>
      </c>
      <c r="P15" t="str">
        <f t="shared" si="1"/>
        <v>54</v>
      </c>
    </row>
    <row r="16" spans="1:16" x14ac:dyDescent="0.25">
      <c r="B16" s="11">
        <v>2</v>
      </c>
      <c r="C16" s="4" t="s">
        <v>180</v>
      </c>
      <c r="D16" s="4">
        <v>3</v>
      </c>
      <c r="E16" s="59">
        <v>2426</v>
      </c>
      <c r="F16" s="123" t="str">
        <f>CONCATENATE(O16,":",P16)</f>
        <v>24:26</v>
      </c>
      <c r="G16" s="124">
        <f>F16-F15</f>
        <v>0.52222222222222214</v>
      </c>
      <c r="H16" s="34"/>
      <c r="I16" s="38"/>
      <c r="J16" s="37"/>
      <c r="K16" s="37"/>
      <c r="L16" s="37"/>
      <c r="M16" s="39"/>
      <c r="N16" s="39"/>
      <c r="O16" t="str">
        <f t="shared" si="0"/>
        <v>24</v>
      </c>
      <c r="P16" t="str">
        <f t="shared" si="1"/>
        <v>26</v>
      </c>
    </row>
    <row r="17" spans="1:16" ht="15.75" thickBot="1" x14ac:dyDescent="0.3">
      <c r="B17" s="15">
        <v>3</v>
      </c>
      <c r="C17" s="5" t="s">
        <v>181</v>
      </c>
      <c r="D17" s="5">
        <v>2</v>
      </c>
      <c r="E17" s="5">
        <v>3448</v>
      </c>
      <c r="F17" s="123" t="str">
        <f>CONCATENATE(O17,":",P17)</f>
        <v>34:48</v>
      </c>
      <c r="G17" s="126">
        <f>F17-F16</f>
        <v>0.43194444444444446</v>
      </c>
      <c r="H17" s="34"/>
      <c r="I17" s="38"/>
      <c r="J17" s="37"/>
      <c r="K17" s="37"/>
      <c r="L17" s="37"/>
      <c r="M17" s="39"/>
      <c r="N17" s="39"/>
      <c r="O17" t="str">
        <f t="shared" si="0"/>
        <v>34</v>
      </c>
      <c r="P17" t="str">
        <f t="shared" si="1"/>
        <v>48</v>
      </c>
    </row>
    <row r="18" spans="1:16" ht="15.75" thickBot="1" x14ac:dyDescent="0.3">
      <c r="B18" s="6"/>
      <c r="C18" s="17"/>
      <c r="D18" s="12"/>
      <c r="E18" s="74"/>
      <c r="F18" s="118"/>
      <c r="G18" s="118"/>
      <c r="H18" s="34"/>
      <c r="I18" s="38"/>
      <c r="J18" s="37"/>
      <c r="K18" s="37"/>
      <c r="L18" s="37"/>
      <c r="M18" s="39"/>
      <c r="N18" s="39"/>
      <c r="O18" t="str">
        <f t="shared" si="0"/>
        <v/>
      </c>
      <c r="P18" t="str">
        <f t="shared" si="1"/>
        <v/>
      </c>
    </row>
    <row r="19" spans="1:16" x14ac:dyDescent="0.25">
      <c r="A19" s="115" t="s">
        <v>437</v>
      </c>
      <c r="B19" s="14" t="s">
        <v>21</v>
      </c>
      <c r="C19" s="18" t="s">
        <v>182</v>
      </c>
      <c r="D19" s="20">
        <v>34</v>
      </c>
      <c r="E19" s="20" t="s">
        <v>11</v>
      </c>
      <c r="F19" s="127" t="s">
        <v>1</v>
      </c>
      <c r="G19" s="128" t="s">
        <v>2</v>
      </c>
      <c r="O19" t="str">
        <f t="shared" ref="O19:O28" si="2">LEFT(E19,2)</f>
        <v>da</v>
      </c>
      <c r="P19" t="str">
        <f t="shared" ref="P19:P28" si="3">RIGHT(E19,2)</f>
        <v>ta</v>
      </c>
    </row>
    <row r="20" spans="1:16" x14ac:dyDescent="0.25">
      <c r="B20" s="11" t="s">
        <v>3</v>
      </c>
      <c r="C20" s="7" t="s">
        <v>4</v>
      </c>
      <c r="D20" s="21" t="s">
        <v>5</v>
      </c>
      <c r="E20" s="7"/>
      <c r="F20" s="129" t="s">
        <v>6</v>
      </c>
      <c r="G20" s="130" t="s">
        <v>6</v>
      </c>
      <c r="O20" t="str">
        <f t="shared" si="2"/>
        <v/>
      </c>
      <c r="P20" t="str">
        <f t="shared" si="3"/>
        <v/>
      </c>
    </row>
    <row r="21" spans="1:16" x14ac:dyDescent="0.25">
      <c r="B21" s="11">
        <v>1</v>
      </c>
      <c r="C21" s="4" t="s">
        <v>183</v>
      </c>
      <c r="D21" s="4">
        <v>2</v>
      </c>
      <c r="E21" s="4">
        <v>1101</v>
      </c>
      <c r="F21" s="123" t="str">
        <f>CONCATENATE(O21,":",P21)</f>
        <v>11:01</v>
      </c>
      <c r="G21" s="124" t="str">
        <f>F21</f>
        <v>11:01</v>
      </c>
      <c r="O21" t="str">
        <f t="shared" si="2"/>
        <v>11</v>
      </c>
      <c r="P21" t="str">
        <f t="shared" si="3"/>
        <v>01</v>
      </c>
    </row>
    <row r="22" spans="1:16" x14ac:dyDescent="0.25">
      <c r="B22" s="11">
        <v>2</v>
      </c>
      <c r="C22" s="4" t="s">
        <v>184</v>
      </c>
      <c r="D22" s="4">
        <v>1</v>
      </c>
      <c r="E22" s="4">
        <v>2221</v>
      </c>
      <c r="F22" s="123" t="str">
        <f>CONCATENATE(O22,":",P22)</f>
        <v>22:21</v>
      </c>
      <c r="G22" s="124">
        <f>F22-F21</f>
        <v>0.47222222222222221</v>
      </c>
      <c r="O22" t="str">
        <f t="shared" si="2"/>
        <v>22</v>
      </c>
      <c r="P22" t="str">
        <f t="shared" si="3"/>
        <v>21</v>
      </c>
    </row>
    <row r="23" spans="1:16" ht="15.75" thickBot="1" x14ac:dyDescent="0.3">
      <c r="B23" s="15">
        <v>3</v>
      </c>
      <c r="C23" s="5"/>
      <c r="D23" s="5"/>
      <c r="E23" s="5"/>
      <c r="F23" s="125" t="str">
        <f>CONCATENATE(O23,":",P23)</f>
        <v>:</v>
      </c>
      <c r="G23" s="126" t="e">
        <f>F23-F22</f>
        <v>#VALUE!</v>
      </c>
      <c r="O23" t="str">
        <f t="shared" si="2"/>
        <v/>
      </c>
      <c r="P23" t="str">
        <f t="shared" si="3"/>
        <v/>
      </c>
    </row>
    <row r="24" spans="1:16" x14ac:dyDescent="0.25">
      <c r="B24" s="1"/>
      <c r="C24" s="1"/>
      <c r="D24" s="12"/>
      <c r="E24" s="74"/>
      <c r="F24" s="118"/>
      <c r="G24" s="118"/>
      <c r="O24" t="str">
        <f t="shared" si="2"/>
        <v/>
      </c>
      <c r="P24" t="str">
        <f t="shared" si="3"/>
        <v/>
      </c>
    </row>
    <row r="25" spans="1:16" x14ac:dyDescent="0.25">
      <c r="B25" s="13"/>
      <c r="C25" s="52"/>
      <c r="D25" s="52"/>
      <c r="E25" s="52"/>
      <c r="F25" s="136"/>
      <c r="G25" s="136"/>
      <c r="O25" t="str">
        <f t="shared" si="2"/>
        <v/>
      </c>
      <c r="P25" t="str">
        <f t="shared" si="3"/>
        <v/>
      </c>
    </row>
    <row r="26" spans="1:16" x14ac:dyDescent="0.25">
      <c r="B26" s="116"/>
      <c r="C26" s="13"/>
      <c r="D26" s="13"/>
      <c r="E26" s="74"/>
      <c r="F26" s="136"/>
      <c r="G26" s="136"/>
      <c r="O26" t="str">
        <f t="shared" si="2"/>
        <v/>
      </c>
      <c r="P26" t="str">
        <f t="shared" si="3"/>
        <v/>
      </c>
    </row>
    <row r="27" spans="1:16" x14ac:dyDescent="0.25">
      <c r="B27" s="13"/>
      <c r="C27" s="74"/>
      <c r="D27" s="74"/>
      <c r="E27" s="74"/>
      <c r="F27" s="132"/>
      <c r="G27" s="132"/>
      <c r="O27" t="str">
        <f t="shared" si="2"/>
        <v/>
      </c>
      <c r="P27" t="str">
        <f t="shared" si="3"/>
        <v/>
      </c>
    </row>
    <row r="28" spans="1:16" x14ac:dyDescent="0.25">
      <c r="B28" s="13"/>
      <c r="C28" s="74"/>
      <c r="D28" s="74"/>
      <c r="E28" s="74"/>
      <c r="F28" s="132"/>
      <c r="G28" s="132"/>
      <c r="O28" t="str">
        <f t="shared" si="2"/>
        <v/>
      </c>
      <c r="P28" t="str">
        <f t="shared" si="3"/>
        <v/>
      </c>
    </row>
    <row r="29" spans="1:16" x14ac:dyDescent="0.25">
      <c r="B29" s="13"/>
      <c r="C29" s="74"/>
      <c r="D29" s="74"/>
      <c r="E29" s="74"/>
      <c r="F29" s="132"/>
      <c r="G29" s="132"/>
      <c r="O29" t="str">
        <f t="shared" ref="O29:O65" si="4">LEFT(E29,2)</f>
        <v/>
      </c>
      <c r="P29" t="str">
        <f t="shared" ref="P29:P65" si="5">RIGHT(E29,2)</f>
        <v/>
      </c>
    </row>
    <row r="30" spans="1:16" x14ac:dyDescent="0.25">
      <c r="B30" s="58"/>
      <c r="C30" s="58"/>
      <c r="D30" s="58"/>
      <c r="E30" s="58"/>
      <c r="F30" s="147"/>
      <c r="G30" s="147"/>
      <c r="O30" t="str">
        <f t="shared" si="4"/>
        <v/>
      </c>
      <c r="P30" t="str">
        <f t="shared" si="5"/>
        <v/>
      </c>
    </row>
    <row r="31" spans="1:16" x14ac:dyDescent="0.25">
      <c r="B31" s="13"/>
      <c r="C31" s="52"/>
      <c r="D31" s="52"/>
      <c r="E31" s="52"/>
      <c r="F31" s="96"/>
      <c r="G31" s="134"/>
      <c r="O31" t="str">
        <f t="shared" si="4"/>
        <v/>
      </c>
      <c r="P31" t="str">
        <f t="shared" si="5"/>
        <v/>
      </c>
    </row>
    <row r="32" spans="1:16" x14ac:dyDescent="0.25">
      <c r="B32" s="13"/>
      <c r="C32" s="13"/>
      <c r="D32" s="13"/>
      <c r="E32" s="13"/>
      <c r="F32" s="96"/>
      <c r="G32" s="134"/>
      <c r="O32" t="str">
        <f t="shared" si="4"/>
        <v/>
      </c>
      <c r="P32" t="str">
        <f t="shared" si="5"/>
        <v/>
      </c>
    </row>
    <row r="33" spans="2:16" x14ac:dyDescent="0.25">
      <c r="B33" s="13"/>
      <c r="C33" s="74"/>
      <c r="D33" s="74"/>
      <c r="E33" s="74"/>
      <c r="F33" s="132"/>
      <c r="G33" s="132"/>
      <c r="O33" t="str">
        <f t="shared" si="4"/>
        <v/>
      </c>
      <c r="P33" t="str">
        <f t="shared" si="5"/>
        <v/>
      </c>
    </row>
    <row r="34" spans="2:16" x14ac:dyDescent="0.25">
      <c r="B34" s="13"/>
      <c r="C34" s="74"/>
      <c r="D34" s="74"/>
      <c r="E34" s="74"/>
      <c r="F34" s="132"/>
      <c r="G34" s="132"/>
      <c r="O34" t="str">
        <f t="shared" si="4"/>
        <v/>
      </c>
      <c r="P34" t="str">
        <f t="shared" si="5"/>
        <v/>
      </c>
    </row>
    <row r="35" spans="2:16" x14ac:dyDescent="0.25">
      <c r="B35" s="13"/>
      <c r="C35" s="74"/>
      <c r="D35" s="74"/>
      <c r="E35" s="74"/>
      <c r="F35" s="132"/>
      <c r="G35" s="132"/>
      <c r="O35" t="str">
        <f t="shared" si="4"/>
        <v/>
      </c>
      <c r="P35" t="str">
        <f t="shared" si="5"/>
        <v/>
      </c>
    </row>
    <row r="36" spans="2:16" x14ac:dyDescent="0.25">
      <c r="B36" s="12"/>
      <c r="C36" s="12"/>
      <c r="D36" s="12"/>
      <c r="E36" s="74"/>
      <c r="F36" s="135"/>
      <c r="G36" s="135"/>
      <c r="O36" t="str">
        <f t="shared" si="4"/>
        <v/>
      </c>
      <c r="P36" t="str">
        <f t="shared" si="5"/>
        <v/>
      </c>
    </row>
    <row r="37" spans="2:16" x14ac:dyDescent="0.25">
      <c r="B37" s="13"/>
      <c r="C37" s="52"/>
      <c r="D37" s="52"/>
      <c r="E37" s="52"/>
      <c r="F37" s="136"/>
      <c r="G37" s="136"/>
      <c r="O37" t="str">
        <f t="shared" si="4"/>
        <v/>
      </c>
      <c r="P37" t="str">
        <f t="shared" si="5"/>
        <v/>
      </c>
    </row>
    <row r="38" spans="2:16" x14ac:dyDescent="0.25">
      <c r="B38" s="116"/>
      <c r="C38" s="13"/>
      <c r="D38" s="13"/>
      <c r="E38" s="74"/>
      <c r="F38" s="136"/>
      <c r="G38" s="136"/>
      <c r="O38" t="str">
        <f t="shared" si="4"/>
        <v/>
      </c>
      <c r="P38" t="str">
        <f t="shared" si="5"/>
        <v/>
      </c>
    </row>
    <row r="39" spans="2:16" x14ac:dyDescent="0.25">
      <c r="B39" s="13"/>
      <c r="C39" s="74"/>
      <c r="D39" s="74"/>
      <c r="E39" s="74"/>
      <c r="F39" s="132"/>
      <c r="G39" s="132"/>
      <c r="O39" t="str">
        <f t="shared" si="4"/>
        <v/>
      </c>
      <c r="P39" t="str">
        <f t="shared" si="5"/>
        <v/>
      </c>
    </row>
    <row r="40" spans="2:16" x14ac:dyDescent="0.25">
      <c r="B40" s="13"/>
      <c r="C40" s="74"/>
      <c r="D40" s="74"/>
      <c r="E40" s="74"/>
      <c r="F40" s="132"/>
      <c r="G40" s="132"/>
      <c r="O40" t="str">
        <f t="shared" si="4"/>
        <v/>
      </c>
      <c r="P40" t="str">
        <f t="shared" si="5"/>
        <v/>
      </c>
    </row>
    <row r="41" spans="2:16" x14ac:dyDescent="0.25">
      <c r="B41" s="13"/>
      <c r="C41" s="74"/>
      <c r="D41" s="74"/>
      <c r="E41" s="74"/>
      <c r="F41" s="132"/>
      <c r="G41" s="132"/>
      <c r="O41" t="str">
        <f t="shared" si="4"/>
        <v/>
      </c>
      <c r="P41" t="str">
        <f t="shared" si="5"/>
        <v/>
      </c>
    </row>
    <row r="42" spans="2:16" x14ac:dyDescent="0.25">
      <c r="B42" s="58"/>
      <c r="C42" s="58"/>
      <c r="D42" s="58"/>
      <c r="E42" s="58"/>
      <c r="F42" s="147"/>
      <c r="G42" s="147"/>
      <c r="O42" t="str">
        <f t="shared" si="4"/>
        <v/>
      </c>
      <c r="P42" t="str">
        <f t="shared" si="5"/>
        <v/>
      </c>
    </row>
    <row r="43" spans="2:16" x14ac:dyDescent="0.25">
      <c r="B43" s="13"/>
      <c r="C43" s="52"/>
      <c r="D43" s="52"/>
      <c r="E43" s="52"/>
      <c r="F43" s="96"/>
      <c r="G43" s="134"/>
      <c r="O43" t="str">
        <f t="shared" si="4"/>
        <v/>
      </c>
      <c r="P43" t="str">
        <f t="shared" si="5"/>
        <v/>
      </c>
    </row>
    <row r="44" spans="2:16" x14ac:dyDescent="0.25">
      <c r="B44" s="13"/>
      <c r="C44" s="13"/>
      <c r="D44" s="13"/>
      <c r="E44" s="13"/>
      <c r="F44" s="96"/>
      <c r="G44" s="134"/>
      <c r="O44" t="str">
        <f t="shared" si="4"/>
        <v/>
      </c>
      <c r="P44" t="str">
        <f t="shared" si="5"/>
        <v/>
      </c>
    </row>
    <row r="45" spans="2:16" x14ac:dyDescent="0.25">
      <c r="B45" s="13"/>
      <c r="C45" s="74"/>
      <c r="D45" s="74"/>
      <c r="E45" s="74"/>
      <c r="F45" s="132"/>
      <c r="G45" s="132"/>
      <c r="O45" t="str">
        <f t="shared" si="4"/>
        <v/>
      </c>
      <c r="P45" t="str">
        <f t="shared" si="5"/>
        <v/>
      </c>
    </row>
    <row r="46" spans="2:16" x14ac:dyDescent="0.25">
      <c r="B46" s="13"/>
      <c r="C46" s="74"/>
      <c r="D46" s="74"/>
      <c r="E46" s="74"/>
      <c r="F46" s="132"/>
      <c r="G46" s="132"/>
      <c r="O46" t="str">
        <f t="shared" si="4"/>
        <v/>
      </c>
      <c r="P46" t="str">
        <f t="shared" si="5"/>
        <v/>
      </c>
    </row>
    <row r="47" spans="2:16" x14ac:dyDescent="0.25">
      <c r="B47" s="13"/>
      <c r="C47" s="74"/>
      <c r="D47" s="74"/>
      <c r="E47" s="74"/>
      <c r="F47" s="132"/>
      <c r="G47" s="132"/>
      <c r="O47" t="str">
        <f t="shared" si="4"/>
        <v/>
      </c>
      <c r="P47" t="str">
        <f t="shared" si="5"/>
        <v/>
      </c>
    </row>
    <row r="48" spans="2:16" x14ac:dyDescent="0.25">
      <c r="B48" s="12"/>
      <c r="C48" s="12"/>
      <c r="D48" s="12"/>
      <c r="E48" s="74"/>
      <c r="F48" s="135"/>
      <c r="G48" s="135"/>
      <c r="O48" t="str">
        <f t="shared" si="4"/>
        <v/>
      </c>
      <c r="P48" t="str">
        <f t="shared" si="5"/>
        <v/>
      </c>
    </row>
    <row r="49" spans="2:16" x14ac:dyDescent="0.25">
      <c r="B49" s="13"/>
      <c r="C49" s="52"/>
      <c r="D49" s="52"/>
      <c r="E49" s="52"/>
      <c r="F49" s="136"/>
      <c r="G49" s="136"/>
      <c r="O49" t="str">
        <f t="shared" si="4"/>
        <v/>
      </c>
      <c r="P49" t="str">
        <f t="shared" si="5"/>
        <v/>
      </c>
    </row>
    <row r="50" spans="2:16" x14ac:dyDescent="0.25">
      <c r="B50" s="116"/>
      <c r="C50" s="13"/>
      <c r="D50" s="13"/>
      <c r="E50" s="74"/>
      <c r="F50" s="136"/>
      <c r="G50" s="136"/>
      <c r="O50" t="str">
        <f t="shared" si="4"/>
        <v/>
      </c>
      <c r="P50" t="str">
        <f t="shared" si="5"/>
        <v/>
      </c>
    </row>
    <row r="51" spans="2:16" x14ac:dyDescent="0.25">
      <c r="B51" s="13"/>
      <c r="C51" s="74"/>
      <c r="D51" s="74"/>
      <c r="E51" s="74"/>
      <c r="F51" s="132"/>
      <c r="G51" s="132"/>
      <c r="O51" t="str">
        <f t="shared" si="4"/>
        <v/>
      </c>
      <c r="P51" t="str">
        <f t="shared" si="5"/>
        <v/>
      </c>
    </row>
    <row r="52" spans="2:16" x14ac:dyDescent="0.25">
      <c r="B52" s="13"/>
      <c r="C52" s="74"/>
      <c r="D52" s="74"/>
      <c r="E52" s="74"/>
      <c r="F52" s="132"/>
      <c r="G52" s="132"/>
      <c r="O52" t="str">
        <f t="shared" si="4"/>
        <v/>
      </c>
      <c r="P52" t="str">
        <f t="shared" si="5"/>
        <v/>
      </c>
    </row>
    <row r="53" spans="2:16" x14ac:dyDescent="0.25">
      <c r="B53" s="13"/>
      <c r="C53" s="74"/>
      <c r="D53" s="74"/>
      <c r="E53" s="74"/>
      <c r="F53" s="132"/>
      <c r="G53" s="132"/>
      <c r="O53" t="str">
        <f t="shared" si="4"/>
        <v/>
      </c>
      <c r="P53" t="str">
        <f t="shared" si="5"/>
        <v/>
      </c>
    </row>
    <row r="54" spans="2:16" x14ac:dyDescent="0.25">
      <c r="B54" s="58"/>
      <c r="C54" s="58"/>
      <c r="D54" s="58"/>
      <c r="E54" s="58"/>
      <c r="F54" s="147"/>
      <c r="G54" s="147"/>
      <c r="O54" t="str">
        <f t="shared" si="4"/>
        <v/>
      </c>
      <c r="P54" t="str">
        <f t="shared" si="5"/>
        <v/>
      </c>
    </row>
    <row r="55" spans="2:16" x14ac:dyDescent="0.25">
      <c r="B55" s="13"/>
      <c r="C55" s="52"/>
      <c r="D55" s="52"/>
      <c r="E55" s="52"/>
      <c r="F55" s="96"/>
      <c r="G55" s="134"/>
      <c r="O55" t="str">
        <f t="shared" si="4"/>
        <v/>
      </c>
      <c r="P55" t="str">
        <f t="shared" si="5"/>
        <v/>
      </c>
    </row>
    <row r="56" spans="2:16" x14ac:dyDescent="0.25">
      <c r="B56" s="13"/>
      <c r="C56" s="13"/>
      <c r="D56" s="13"/>
      <c r="E56" s="13"/>
      <c r="F56" s="96"/>
      <c r="G56" s="134"/>
      <c r="O56" t="str">
        <f t="shared" si="4"/>
        <v/>
      </c>
      <c r="P56" t="str">
        <f t="shared" si="5"/>
        <v/>
      </c>
    </row>
    <row r="57" spans="2:16" x14ac:dyDescent="0.25">
      <c r="B57" s="13"/>
      <c r="C57" s="74"/>
      <c r="D57" s="74"/>
      <c r="E57" s="74"/>
      <c r="F57" s="132"/>
      <c r="G57" s="132"/>
      <c r="O57" t="str">
        <f t="shared" si="4"/>
        <v/>
      </c>
      <c r="P57" t="str">
        <f t="shared" si="5"/>
        <v/>
      </c>
    </row>
    <row r="58" spans="2:16" x14ac:dyDescent="0.25">
      <c r="B58" s="13"/>
      <c r="C58" s="74"/>
      <c r="D58" s="74"/>
      <c r="E58" s="74"/>
      <c r="F58" s="132"/>
      <c r="G58" s="132"/>
      <c r="O58" t="str">
        <f t="shared" si="4"/>
        <v/>
      </c>
      <c r="P58" t="str">
        <f t="shared" si="5"/>
        <v/>
      </c>
    </row>
    <row r="59" spans="2:16" x14ac:dyDescent="0.25">
      <c r="B59" s="13"/>
      <c r="C59" s="74"/>
      <c r="D59" s="74"/>
      <c r="E59" s="74"/>
      <c r="F59" s="132"/>
      <c r="G59" s="132"/>
      <c r="O59" t="str">
        <f t="shared" si="4"/>
        <v/>
      </c>
      <c r="P59" t="str">
        <f t="shared" si="5"/>
        <v/>
      </c>
    </row>
    <row r="60" spans="2:16" x14ac:dyDescent="0.25">
      <c r="B60" s="12"/>
      <c r="C60" s="12"/>
      <c r="D60" s="12"/>
      <c r="E60" s="74"/>
      <c r="F60" s="135"/>
      <c r="G60" s="135"/>
      <c r="O60" t="str">
        <f t="shared" si="4"/>
        <v/>
      </c>
      <c r="P60" t="str">
        <f t="shared" si="5"/>
        <v/>
      </c>
    </row>
    <row r="61" spans="2:16" x14ac:dyDescent="0.25">
      <c r="B61" s="13"/>
      <c r="C61" s="52"/>
      <c r="D61" s="52"/>
      <c r="E61" s="52"/>
      <c r="F61" s="136"/>
      <c r="G61" s="136"/>
      <c r="O61" t="str">
        <f t="shared" si="4"/>
        <v/>
      </c>
      <c r="P61" t="str">
        <f t="shared" si="5"/>
        <v/>
      </c>
    </row>
    <row r="62" spans="2:16" x14ac:dyDescent="0.25">
      <c r="B62" s="116"/>
      <c r="C62" s="13"/>
      <c r="D62" s="13"/>
      <c r="E62" s="74"/>
      <c r="F62" s="136"/>
      <c r="G62" s="136"/>
      <c r="O62" t="str">
        <f t="shared" si="4"/>
        <v/>
      </c>
      <c r="P62" t="str">
        <f t="shared" si="5"/>
        <v/>
      </c>
    </row>
    <row r="63" spans="2:16" x14ac:dyDescent="0.25">
      <c r="B63" s="13"/>
      <c r="C63" s="74"/>
      <c r="D63" s="74"/>
      <c r="E63" s="74"/>
      <c r="F63" s="132"/>
      <c r="G63" s="132"/>
      <c r="O63" t="str">
        <f t="shared" si="4"/>
        <v/>
      </c>
      <c r="P63" t="str">
        <f t="shared" si="5"/>
        <v/>
      </c>
    </row>
    <row r="64" spans="2:16" x14ac:dyDescent="0.25">
      <c r="B64" s="13"/>
      <c r="C64" s="74"/>
      <c r="D64" s="74"/>
      <c r="E64" s="74"/>
      <c r="F64" s="132"/>
      <c r="G64" s="132"/>
      <c r="O64" t="str">
        <f t="shared" si="4"/>
        <v/>
      </c>
      <c r="P64" t="str">
        <f t="shared" si="5"/>
        <v/>
      </c>
    </row>
    <row r="65" spans="2:16" x14ac:dyDescent="0.25">
      <c r="B65" s="13"/>
      <c r="C65" s="74"/>
      <c r="D65" s="74"/>
      <c r="E65" s="74"/>
      <c r="F65" s="132"/>
      <c r="G65" s="132"/>
      <c r="O65" t="str">
        <f t="shared" si="4"/>
        <v/>
      </c>
      <c r="P65" t="str">
        <f t="shared" si="5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opLeftCell="A4" workbookViewId="0">
      <selection activeCell="E1" sqref="E1"/>
    </sheetView>
  </sheetViews>
  <sheetFormatPr defaultRowHeight="15" x14ac:dyDescent="0.25"/>
  <cols>
    <col min="1" max="1" width="9.140625" style="115"/>
    <col min="3" max="3" width="22.7109375" bestFit="1" customWidth="1"/>
    <col min="5" max="5" width="9.140625" style="86"/>
    <col min="6" max="7" width="9.140625" style="133"/>
    <col min="10" max="10" width="14.85546875" bestFit="1" customWidth="1"/>
  </cols>
  <sheetData>
    <row r="1" spans="1:16" ht="15.75" x14ac:dyDescent="0.25">
      <c r="B1" s="10"/>
      <c r="C1" s="10" t="s">
        <v>33</v>
      </c>
      <c r="D1" s="1"/>
      <c r="E1" s="26" t="s">
        <v>568</v>
      </c>
      <c r="F1" s="117"/>
      <c r="G1" s="117"/>
      <c r="H1" s="1"/>
      <c r="I1" s="1"/>
      <c r="J1" s="1"/>
      <c r="K1" s="1"/>
      <c r="L1" s="1"/>
      <c r="M1" s="1"/>
      <c r="N1" s="1"/>
    </row>
    <row r="2" spans="1:16" ht="15.75" x14ac:dyDescent="0.25">
      <c r="B2" s="10"/>
      <c r="C2" s="10"/>
      <c r="D2" s="1"/>
      <c r="E2" s="34"/>
      <c r="F2" s="117"/>
      <c r="G2" s="117"/>
      <c r="H2" s="1"/>
      <c r="I2" s="1"/>
      <c r="J2" s="1"/>
      <c r="K2" s="1"/>
      <c r="L2" s="1"/>
      <c r="M2" s="1"/>
      <c r="N2" s="1"/>
    </row>
    <row r="3" spans="1:16" x14ac:dyDescent="0.25">
      <c r="B3" s="79" t="s">
        <v>26</v>
      </c>
      <c r="C3" s="157" t="s">
        <v>438</v>
      </c>
      <c r="D3" s="159"/>
      <c r="E3" s="34"/>
      <c r="F3" s="117"/>
      <c r="G3" s="117"/>
      <c r="H3" s="1"/>
      <c r="I3" s="1"/>
      <c r="J3" s="1"/>
      <c r="K3" s="1"/>
      <c r="L3" s="1"/>
      <c r="M3" s="1"/>
      <c r="N3" s="1"/>
    </row>
    <row r="4" spans="1:16" x14ac:dyDescent="0.25">
      <c r="B4" s="79" t="s">
        <v>27</v>
      </c>
      <c r="C4" s="157" t="s">
        <v>439</v>
      </c>
      <c r="D4" s="159"/>
      <c r="E4" s="34"/>
      <c r="F4" s="117"/>
      <c r="G4" s="117"/>
      <c r="H4" s="1"/>
      <c r="I4" s="1"/>
      <c r="J4" s="1"/>
      <c r="K4" s="1"/>
      <c r="L4" s="1"/>
      <c r="M4" s="1"/>
      <c r="N4" s="1"/>
    </row>
    <row r="5" spans="1:16" x14ac:dyDescent="0.25">
      <c r="B5" s="79" t="s">
        <v>28</v>
      </c>
      <c r="C5" s="157" t="s">
        <v>45</v>
      </c>
      <c r="D5" s="159"/>
      <c r="E5" s="34"/>
      <c r="F5" s="117"/>
      <c r="G5" s="117"/>
      <c r="H5" s="1"/>
      <c r="I5" s="1"/>
      <c r="J5" s="1"/>
      <c r="K5" s="1"/>
      <c r="L5" s="1"/>
      <c r="M5" s="1"/>
      <c r="N5" s="1"/>
    </row>
    <row r="6" spans="1:16" ht="15.75" thickBot="1" x14ac:dyDescent="0.3">
      <c r="A6" s="152"/>
      <c r="B6" s="1"/>
      <c r="C6" s="1"/>
      <c r="D6" s="12"/>
      <c r="E6" s="37"/>
      <c r="F6" s="118"/>
      <c r="G6" s="118"/>
      <c r="H6" s="12"/>
      <c r="I6" s="12"/>
      <c r="J6" s="12"/>
      <c r="K6" s="12"/>
      <c r="L6" s="12"/>
      <c r="M6" s="12"/>
      <c r="N6" s="12"/>
    </row>
    <row r="7" spans="1:16" x14ac:dyDescent="0.25">
      <c r="A7" s="152">
        <v>1</v>
      </c>
      <c r="B7" s="14" t="s">
        <v>20</v>
      </c>
      <c r="C7" s="18" t="s">
        <v>57</v>
      </c>
      <c r="D7" s="20">
        <v>37</v>
      </c>
      <c r="E7" s="41" t="s">
        <v>11</v>
      </c>
      <c r="F7" s="119" t="s">
        <v>1</v>
      </c>
      <c r="G7" s="120" t="s">
        <v>2</v>
      </c>
      <c r="H7" s="75"/>
      <c r="I7" s="13"/>
      <c r="J7" s="52"/>
      <c r="K7" s="52"/>
      <c r="L7" s="52"/>
      <c r="M7" s="13"/>
      <c r="N7" s="23"/>
    </row>
    <row r="8" spans="1:16" x14ac:dyDescent="0.25">
      <c r="A8" s="152"/>
      <c r="B8" s="102" t="s">
        <v>3</v>
      </c>
      <c r="C8" s="7" t="s">
        <v>4</v>
      </c>
      <c r="D8" s="21" t="s">
        <v>5</v>
      </c>
      <c r="E8" s="25"/>
      <c r="F8" s="121" t="s">
        <v>6</v>
      </c>
      <c r="G8" s="122" t="s">
        <v>6</v>
      </c>
      <c r="H8" s="75"/>
      <c r="I8" s="13"/>
      <c r="J8" s="13"/>
      <c r="K8" s="13"/>
      <c r="L8" s="13"/>
      <c r="M8" s="13"/>
      <c r="N8" s="23"/>
      <c r="O8" t="s">
        <v>15</v>
      </c>
      <c r="P8" t="s">
        <v>16</v>
      </c>
    </row>
    <row r="9" spans="1:16" x14ac:dyDescent="0.25">
      <c r="A9" s="152"/>
      <c r="B9" s="11">
        <v>1</v>
      </c>
      <c r="C9" s="4" t="s">
        <v>157</v>
      </c>
      <c r="D9" s="4">
        <v>1</v>
      </c>
      <c r="E9" s="25" t="s">
        <v>286</v>
      </c>
      <c r="F9" s="123" t="str">
        <f>CONCATENATE(O9,":",P9)</f>
        <v>09:59</v>
      </c>
      <c r="G9" s="124" t="str">
        <f>F9</f>
        <v>09:59</v>
      </c>
      <c r="H9" s="50"/>
      <c r="I9" s="38"/>
      <c r="J9" s="37"/>
      <c r="K9" s="37"/>
      <c r="L9" s="37"/>
      <c r="M9" s="39"/>
      <c r="N9" s="39"/>
      <c r="O9" t="str">
        <f>LEFT(E9,2)</f>
        <v>09</v>
      </c>
      <c r="P9" t="str">
        <f>RIGHT(E9,2)</f>
        <v>59</v>
      </c>
    </row>
    <row r="10" spans="1:16" x14ac:dyDescent="0.25">
      <c r="A10" s="152"/>
      <c r="B10" s="11">
        <v>2</v>
      </c>
      <c r="C10" s="4" t="s">
        <v>158</v>
      </c>
      <c r="D10" s="4">
        <v>2</v>
      </c>
      <c r="E10" s="25" t="s">
        <v>260</v>
      </c>
      <c r="F10" s="123" t="str">
        <f>CONCATENATE(O10,":",P10)</f>
        <v>20:39</v>
      </c>
      <c r="G10" s="124">
        <f>F10-F9</f>
        <v>0.44444444444444442</v>
      </c>
      <c r="H10" s="50"/>
      <c r="I10" s="38"/>
      <c r="J10" s="37"/>
      <c r="K10" s="37"/>
      <c r="L10" s="37"/>
      <c r="M10" s="39"/>
      <c r="N10" s="39"/>
      <c r="O10" t="str">
        <f t="shared" ref="O10:O24" si="0">LEFT(E10,2)</f>
        <v>20</v>
      </c>
      <c r="P10" t="str">
        <f t="shared" ref="P10:P24" si="1">RIGHT(E10,2)</f>
        <v>39</v>
      </c>
    </row>
    <row r="11" spans="1:16" ht="15.75" thickBot="1" x14ac:dyDescent="0.3">
      <c r="A11" s="152"/>
      <c r="B11" s="15">
        <v>3</v>
      </c>
      <c r="C11" s="5" t="s">
        <v>159</v>
      </c>
      <c r="D11" s="5">
        <v>1</v>
      </c>
      <c r="E11" s="29" t="s">
        <v>302</v>
      </c>
      <c r="F11" s="125" t="str">
        <f>CONCATENATE(O11,":",P11)</f>
        <v>32:56</v>
      </c>
      <c r="G11" s="126">
        <f>F11-F10</f>
        <v>0.5118055555555554</v>
      </c>
      <c r="H11" s="50"/>
      <c r="I11" s="38"/>
      <c r="J11" s="37"/>
      <c r="K11" s="37"/>
      <c r="L11" s="37"/>
      <c r="M11" s="39"/>
      <c r="N11" s="39"/>
      <c r="O11" t="str">
        <f t="shared" si="0"/>
        <v>32</v>
      </c>
      <c r="P11" t="str">
        <f t="shared" si="1"/>
        <v>56</v>
      </c>
    </row>
    <row r="12" spans="1:16" ht="15.75" thickBot="1" x14ac:dyDescent="0.3">
      <c r="A12" s="156"/>
      <c r="B12" s="12"/>
      <c r="C12" s="12"/>
      <c r="D12" s="73"/>
      <c r="E12" s="114"/>
      <c r="F12" s="143"/>
      <c r="G12" s="143"/>
      <c r="H12" s="50"/>
      <c r="I12" s="38"/>
      <c r="J12" s="37"/>
      <c r="K12" s="37"/>
      <c r="L12" s="37"/>
      <c r="M12" s="39"/>
      <c r="N12" s="39"/>
      <c r="O12" t="str">
        <f t="shared" si="0"/>
        <v/>
      </c>
      <c r="P12" t="str">
        <f t="shared" si="1"/>
        <v/>
      </c>
    </row>
    <row r="13" spans="1:16" x14ac:dyDescent="0.25">
      <c r="A13" s="156">
        <v>2</v>
      </c>
      <c r="B13" s="14" t="s">
        <v>20</v>
      </c>
      <c r="C13" s="105" t="s">
        <v>99</v>
      </c>
      <c r="D13" s="80">
        <v>45</v>
      </c>
      <c r="E13" s="41" t="s">
        <v>11</v>
      </c>
      <c r="F13" s="127" t="s">
        <v>1</v>
      </c>
      <c r="G13" s="128" t="s">
        <v>2</v>
      </c>
      <c r="H13" s="50"/>
      <c r="I13" s="38"/>
      <c r="J13" s="38"/>
      <c r="K13" s="38"/>
      <c r="L13" s="38"/>
      <c r="M13" s="53"/>
      <c r="N13" s="53"/>
      <c r="O13" t="str">
        <f t="shared" si="0"/>
        <v>da</v>
      </c>
      <c r="P13" t="str">
        <f t="shared" si="1"/>
        <v>ta</v>
      </c>
    </row>
    <row r="14" spans="1:16" x14ac:dyDescent="0.25">
      <c r="A14" s="156"/>
      <c r="B14" s="11" t="s">
        <v>3</v>
      </c>
      <c r="C14" s="7" t="s">
        <v>4</v>
      </c>
      <c r="D14" s="21" t="s">
        <v>5</v>
      </c>
      <c r="E14" s="36"/>
      <c r="F14" s="129" t="s">
        <v>6</v>
      </c>
      <c r="G14" s="130" t="s">
        <v>6</v>
      </c>
      <c r="H14" s="57"/>
      <c r="I14" s="38"/>
      <c r="J14" s="54"/>
      <c r="K14" s="54"/>
      <c r="L14" s="54"/>
      <c r="M14" s="53"/>
      <c r="N14" s="53"/>
      <c r="O14" t="str">
        <f t="shared" si="0"/>
        <v/>
      </c>
      <c r="P14" t="str">
        <f t="shared" si="1"/>
        <v/>
      </c>
    </row>
    <row r="15" spans="1:16" x14ac:dyDescent="0.25">
      <c r="A15" s="152"/>
      <c r="B15" s="11">
        <v>1</v>
      </c>
      <c r="C15" s="4" t="s">
        <v>154</v>
      </c>
      <c r="D15" s="4">
        <v>3</v>
      </c>
      <c r="E15" s="25" t="s">
        <v>288</v>
      </c>
      <c r="F15" s="123" t="str">
        <f>CONCATENATE(O15,":",P15)</f>
        <v>10:50</v>
      </c>
      <c r="G15" s="124" t="str">
        <f>F15</f>
        <v>10:50</v>
      </c>
      <c r="H15" s="57"/>
      <c r="I15" s="38"/>
      <c r="J15" s="38"/>
      <c r="K15" s="38"/>
      <c r="L15" s="38"/>
      <c r="M15" s="53"/>
      <c r="N15" s="53"/>
      <c r="O15" t="str">
        <f t="shared" si="0"/>
        <v>10</v>
      </c>
      <c r="P15" t="str">
        <f t="shared" si="1"/>
        <v>50</v>
      </c>
    </row>
    <row r="16" spans="1:16" x14ac:dyDescent="0.25">
      <c r="A16" s="152"/>
      <c r="B16" s="11">
        <v>2</v>
      </c>
      <c r="C16" s="4" t="s">
        <v>155</v>
      </c>
      <c r="D16" s="4">
        <v>3</v>
      </c>
      <c r="E16" s="83" t="s">
        <v>297</v>
      </c>
      <c r="F16" s="123" t="str">
        <f>CONCATENATE(O16,":",P16)</f>
        <v>22:10</v>
      </c>
      <c r="G16" s="124">
        <f>F16-F15</f>
        <v>0.47222222222222227</v>
      </c>
      <c r="H16" s="57"/>
      <c r="I16" s="38"/>
      <c r="J16" s="37"/>
      <c r="K16" s="37"/>
      <c r="L16" s="37"/>
      <c r="M16" s="39"/>
      <c r="N16" s="39"/>
      <c r="O16" t="str">
        <f t="shared" si="0"/>
        <v>22</v>
      </c>
      <c r="P16" t="str">
        <f t="shared" si="1"/>
        <v>10</v>
      </c>
    </row>
    <row r="17" spans="1:16" ht="15.75" thickBot="1" x14ac:dyDescent="0.3">
      <c r="A17" s="152"/>
      <c r="B17" s="15">
        <v>3</v>
      </c>
      <c r="C17" s="5" t="s">
        <v>156</v>
      </c>
      <c r="D17" s="5">
        <v>2</v>
      </c>
      <c r="E17" s="29" t="s">
        <v>304</v>
      </c>
      <c r="F17" s="125" t="str">
        <f>CONCATENATE(O17,":",P17)</f>
        <v>34:37</v>
      </c>
      <c r="G17" s="126">
        <f>F17-F16</f>
        <v>0.51875000000000004</v>
      </c>
      <c r="H17" s="57"/>
      <c r="I17" s="38"/>
      <c r="J17" s="37"/>
      <c r="K17" s="37"/>
      <c r="L17" s="37"/>
      <c r="M17" s="39"/>
      <c r="N17" s="39"/>
      <c r="O17" t="str">
        <f t="shared" si="0"/>
        <v>34</v>
      </c>
      <c r="P17" t="str">
        <f t="shared" si="1"/>
        <v>37</v>
      </c>
    </row>
    <row r="18" spans="1:16" ht="15.75" thickBot="1" x14ac:dyDescent="0.3">
      <c r="A18" s="152"/>
      <c r="B18" s="6"/>
      <c r="C18" s="17"/>
      <c r="D18" s="73"/>
      <c r="E18" s="82"/>
      <c r="F18" s="118"/>
      <c r="G18" s="118"/>
      <c r="H18" s="57"/>
      <c r="I18" s="38"/>
      <c r="J18" s="37"/>
      <c r="K18" s="37"/>
      <c r="L18" s="37"/>
      <c r="M18" s="39"/>
      <c r="N18" s="39"/>
      <c r="O18" t="str">
        <f t="shared" si="0"/>
        <v/>
      </c>
      <c r="P18" t="str">
        <f t="shared" si="1"/>
        <v/>
      </c>
    </row>
    <row r="19" spans="1:16" x14ac:dyDescent="0.25">
      <c r="A19" s="152">
        <v>3</v>
      </c>
      <c r="B19" s="14" t="s">
        <v>20</v>
      </c>
      <c r="C19" s="18" t="s">
        <v>45</v>
      </c>
      <c r="D19" s="20">
        <v>31</v>
      </c>
      <c r="E19" s="41" t="s">
        <v>11</v>
      </c>
      <c r="F19" s="119" t="s">
        <v>1</v>
      </c>
      <c r="G19" s="120" t="s">
        <v>2</v>
      </c>
      <c r="H19" s="57"/>
      <c r="I19" s="38"/>
      <c r="J19" s="37"/>
      <c r="K19" s="37"/>
      <c r="L19" s="37"/>
      <c r="M19" s="39"/>
      <c r="N19" s="39"/>
      <c r="O19" t="str">
        <f t="shared" si="0"/>
        <v>da</v>
      </c>
      <c r="P19" t="str">
        <f t="shared" si="1"/>
        <v>ta</v>
      </c>
    </row>
    <row r="20" spans="1:16" x14ac:dyDescent="0.25">
      <c r="A20" s="152"/>
      <c r="B20" s="11" t="s">
        <v>3</v>
      </c>
      <c r="C20" s="7" t="s">
        <v>4</v>
      </c>
      <c r="D20" s="21" t="s">
        <v>5</v>
      </c>
      <c r="E20" s="25"/>
      <c r="F20" s="121" t="s">
        <v>6</v>
      </c>
      <c r="G20" s="122" t="s">
        <v>6</v>
      </c>
      <c r="H20" s="57"/>
      <c r="I20" s="35"/>
      <c r="J20" s="38"/>
      <c r="K20" s="35"/>
      <c r="L20" s="35"/>
      <c r="M20" s="55"/>
      <c r="N20" s="55"/>
      <c r="O20" t="str">
        <f t="shared" si="0"/>
        <v/>
      </c>
      <c r="P20" t="str">
        <f t="shared" si="1"/>
        <v/>
      </c>
    </row>
    <row r="21" spans="1:16" x14ac:dyDescent="0.25">
      <c r="A21" s="152"/>
      <c r="B21" s="11">
        <v>1</v>
      </c>
      <c r="C21" s="4" t="s">
        <v>160</v>
      </c>
      <c r="D21" s="4">
        <v>2</v>
      </c>
      <c r="E21" s="25" t="s">
        <v>287</v>
      </c>
      <c r="F21" s="123" t="str">
        <f>CONCATENATE(O21,":",P21)</f>
        <v>10:38</v>
      </c>
      <c r="G21" s="124" t="str">
        <f>F21</f>
        <v>10:38</v>
      </c>
      <c r="H21" s="50"/>
      <c r="I21" s="38"/>
      <c r="J21" s="54"/>
      <c r="K21" s="54"/>
      <c r="L21" s="54"/>
      <c r="M21" s="53"/>
      <c r="N21" s="53"/>
      <c r="O21" t="str">
        <f t="shared" si="0"/>
        <v>10</v>
      </c>
      <c r="P21" t="str">
        <f t="shared" si="1"/>
        <v>38</v>
      </c>
    </row>
    <row r="22" spans="1:16" x14ac:dyDescent="0.25">
      <c r="A22" s="152"/>
      <c r="B22" s="11">
        <v>2</v>
      </c>
      <c r="C22" s="4" t="s">
        <v>161</v>
      </c>
      <c r="D22" s="4">
        <v>1</v>
      </c>
      <c r="E22" s="25" t="s">
        <v>296</v>
      </c>
      <c r="F22" s="123" t="str">
        <f>CONCATENATE(O22,":",P22)</f>
        <v>20:14</v>
      </c>
      <c r="G22" s="124">
        <f>F22-F21</f>
        <v>0.4</v>
      </c>
      <c r="H22" s="50"/>
      <c r="I22" s="38"/>
      <c r="J22" s="38"/>
      <c r="K22" s="51"/>
      <c r="L22" s="51"/>
      <c r="M22" s="53"/>
      <c r="N22" s="53"/>
      <c r="O22" t="str">
        <f t="shared" si="0"/>
        <v>20</v>
      </c>
      <c r="P22" t="str">
        <f t="shared" si="1"/>
        <v>14</v>
      </c>
    </row>
    <row r="23" spans="1:16" ht="15.75" thickBot="1" x14ac:dyDescent="0.3">
      <c r="A23" s="152"/>
      <c r="B23" s="15">
        <v>3</v>
      </c>
      <c r="C23" s="5" t="s">
        <v>162</v>
      </c>
      <c r="D23" s="5">
        <v>3</v>
      </c>
      <c r="E23" s="29" t="s">
        <v>306</v>
      </c>
      <c r="F23" s="125" t="str">
        <f>CONCATENATE(O23,":",P23)</f>
        <v>36:23</v>
      </c>
      <c r="G23" s="126">
        <f>F23-F22</f>
        <v>0.67291666666666672</v>
      </c>
      <c r="H23" s="50"/>
      <c r="I23" s="38"/>
      <c r="J23" s="35"/>
      <c r="K23" s="37"/>
      <c r="L23" s="37"/>
      <c r="M23" s="39"/>
      <c r="N23" s="39"/>
      <c r="O23" t="str">
        <f t="shared" si="0"/>
        <v>36</v>
      </c>
      <c r="P23" t="str">
        <f t="shared" si="1"/>
        <v>23</v>
      </c>
    </row>
    <row r="24" spans="1:16" ht="15.75" thickBot="1" x14ac:dyDescent="0.3">
      <c r="A24" s="152"/>
      <c r="B24" s="6"/>
      <c r="C24" s="6"/>
      <c r="D24" s="13"/>
      <c r="E24" s="37"/>
      <c r="F24" s="131"/>
      <c r="G24" s="131"/>
      <c r="H24" s="50"/>
      <c r="I24" s="38"/>
      <c r="J24" s="35"/>
      <c r="K24" s="37"/>
      <c r="L24" s="37"/>
      <c r="M24" s="39"/>
      <c r="N24" s="39"/>
      <c r="O24" t="str">
        <f t="shared" si="0"/>
        <v/>
      </c>
      <c r="P24" t="str">
        <f t="shared" si="1"/>
        <v/>
      </c>
    </row>
    <row r="25" spans="1:16" x14ac:dyDescent="0.25">
      <c r="A25" s="152">
        <v>4</v>
      </c>
      <c r="B25" s="14" t="s">
        <v>20</v>
      </c>
      <c r="C25" s="18" t="s">
        <v>49</v>
      </c>
      <c r="D25" s="20">
        <v>36</v>
      </c>
      <c r="E25" s="41" t="s">
        <v>11</v>
      </c>
      <c r="F25" s="127" t="s">
        <v>1</v>
      </c>
      <c r="G25" s="128" t="s">
        <v>2</v>
      </c>
      <c r="H25" s="58"/>
      <c r="O25" t="str">
        <f t="shared" ref="O25:O36" si="2">LEFT(E25,2)</f>
        <v>da</v>
      </c>
      <c r="P25" t="str">
        <f t="shared" ref="P25:P36" si="3">RIGHT(E25,2)</f>
        <v>ta</v>
      </c>
    </row>
    <row r="26" spans="1:16" x14ac:dyDescent="0.25">
      <c r="A26" s="152"/>
      <c r="B26" s="11" t="s">
        <v>3</v>
      </c>
      <c r="C26" s="7" t="s">
        <v>4</v>
      </c>
      <c r="D26" s="21" t="s">
        <v>5</v>
      </c>
      <c r="E26" s="36"/>
      <c r="F26" s="129" t="s">
        <v>6</v>
      </c>
      <c r="G26" s="130" t="s">
        <v>6</v>
      </c>
      <c r="H26" s="58"/>
      <c r="O26" t="str">
        <f t="shared" si="2"/>
        <v/>
      </c>
      <c r="P26" t="str">
        <f t="shared" si="3"/>
        <v/>
      </c>
    </row>
    <row r="27" spans="1:16" x14ac:dyDescent="0.25">
      <c r="A27" s="152"/>
      <c r="B27" s="11">
        <v>1</v>
      </c>
      <c r="C27" s="4" t="s">
        <v>163</v>
      </c>
      <c r="D27" s="4">
        <v>4</v>
      </c>
      <c r="E27" s="25" t="s">
        <v>289</v>
      </c>
      <c r="F27" s="123" t="str">
        <f>CONCATENATE(O27,":",P27)</f>
        <v>11:16</v>
      </c>
      <c r="G27" s="124" t="str">
        <f>F27</f>
        <v>11:16</v>
      </c>
      <c r="H27" s="58"/>
      <c r="O27" t="str">
        <f t="shared" si="2"/>
        <v>11</v>
      </c>
      <c r="P27" t="str">
        <f t="shared" si="3"/>
        <v>16</v>
      </c>
    </row>
    <row r="28" spans="1:16" x14ac:dyDescent="0.25">
      <c r="A28" s="152"/>
      <c r="B28" s="11">
        <v>2</v>
      </c>
      <c r="C28" s="4" t="s">
        <v>164</v>
      </c>
      <c r="D28" s="4">
        <v>4</v>
      </c>
      <c r="E28" s="25" t="s">
        <v>298</v>
      </c>
      <c r="F28" s="123" t="str">
        <f>CONCATENATE(O28,":",P28)</f>
        <v>23:11</v>
      </c>
      <c r="G28" s="124">
        <f>F28-F27</f>
        <v>0.49652777777777773</v>
      </c>
      <c r="H28" s="58"/>
      <c r="O28" t="str">
        <f t="shared" si="2"/>
        <v>23</v>
      </c>
      <c r="P28" t="str">
        <f t="shared" si="3"/>
        <v>11</v>
      </c>
    </row>
    <row r="29" spans="1:16" ht="15.75" thickBot="1" x14ac:dyDescent="0.3">
      <c r="A29" s="152"/>
      <c r="B29" s="15">
        <v>3</v>
      </c>
      <c r="C29" s="5" t="s">
        <v>165</v>
      </c>
      <c r="D29" s="5">
        <v>4</v>
      </c>
      <c r="E29" s="29" t="s">
        <v>307</v>
      </c>
      <c r="F29" s="125" t="str">
        <f>CONCATENATE(O29,":",P29)</f>
        <v>37:42</v>
      </c>
      <c r="G29" s="126">
        <f>F29-F28</f>
        <v>0.60486111111111129</v>
      </c>
      <c r="H29" s="58"/>
      <c r="O29" t="str">
        <f t="shared" si="2"/>
        <v>37</v>
      </c>
      <c r="P29" t="str">
        <f t="shared" si="3"/>
        <v>42</v>
      </c>
    </row>
    <row r="30" spans="1:16" ht="15.75" thickBot="1" x14ac:dyDescent="0.3">
      <c r="A30" s="156"/>
      <c r="B30" s="58"/>
      <c r="C30" s="58"/>
      <c r="D30" s="70"/>
      <c r="E30" s="158"/>
      <c r="F30" s="147"/>
      <c r="G30" s="147"/>
      <c r="H30" s="58"/>
      <c r="O30" t="str">
        <f t="shared" si="2"/>
        <v/>
      </c>
      <c r="P30" t="str">
        <f t="shared" si="3"/>
        <v/>
      </c>
    </row>
    <row r="31" spans="1:16" x14ac:dyDescent="0.25">
      <c r="A31" s="156" t="s">
        <v>437</v>
      </c>
      <c r="B31" s="14" t="s">
        <v>20</v>
      </c>
      <c r="C31" s="18" t="s">
        <v>103</v>
      </c>
      <c r="D31" s="20">
        <v>40</v>
      </c>
      <c r="E31" s="41" t="s">
        <v>11</v>
      </c>
      <c r="F31" s="127" t="s">
        <v>1</v>
      </c>
      <c r="G31" s="128" t="s">
        <v>2</v>
      </c>
      <c r="H31" s="58"/>
      <c r="O31" t="str">
        <f t="shared" si="2"/>
        <v>da</v>
      </c>
      <c r="P31" t="str">
        <f t="shared" si="3"/>
        <v>ta</v>
      </c>
    </row>
    <row r="32" spans="1:16" x14ac:dyDescent="0.25">
      <c r="A32" s="156"/>
      <c r="B32" s="11" t="s">
        <v>3</v>
      </c>
      <c r="C32" s="7" t="s">
        <v>4</v>
      </c>
      <c r="D32" s="21" t="s">
        <v>5</v>
      </c>
      <c r="E32" s="36"/>
      <c r="F32" s="129" t="s">
        <v>6</v>
      </c>
      <c r="G32" s="130" t="s">
        <v>6</v>
      </c>
      <c r="H32" s="58"/>
      <c r="O32" t="str">
        <f t="shared" si="2"/>
        <v/>
      </c>
      <c r="P32" t="str">
        <f t="shared" si="3"/>
        <v/>
      </c>
    </row>
    <row r="33" spans="1:16" x14ac:dyDescent="0.25">
      <c r="A33" s="152"/>
      <c r="B33" s="11">
        <v>1</v>
      </c>
      <c r="C33" s="4" t="s">
        <v>170</v>
      </c>
      <c r="D33" s="4">
        <v>5</v>
      </c>
      <c r="E33" s="25" t="s">
        <v>290</v>
      </c>
      <c r="F33" s="123" t="str">
        <f>CONCATENATE(O33,":",P33)</f>
        <v>12:18</v>
      </c>
      <c r="G33" s="124" t="str">
        <f>F33</f>
        <v>12:18</v>
      </c>
      <c r="H33" s="58"/>
      <c r="O33" t="str">
        <f t="shared" si="2"/>
        <v>12</v>
      </c>
      <c r="P33" t="str">
        <f t="shared" si="3"/>
        <v>18</v>
      </c>
    </row>
    <row r="34" spans="1:16" x14ac:dyDescent="0.25">
      <c r="A34" s="152"/>
      <c r="B34" s="11">
        <v>2</v>
      </c>
      <c r="C34" s="4" t="s">
        <v>171</v>
      </c>
      <c r="D34" s="4">
        <v>5</v>
      </c>
      <c r="E34" s="83" t="s">
        <v>299</v>
      </c>
      <c r="F34" s="123" t="str">
        <f>CONCATENATE(O34,":",P34)</f>
        <v>24:49</v>
      </c>
      <c r="G34" s="124">
        <f>F34-F33</f>
        <v>0.5215277777777777</v>
      </c>
      <c r="H34" s="58"/>
      <c r="O34" t="str">
        <f t="shared" si="2"/>
        <v>24</v>
      </c>
      <c r="P34" t="str">
        <f t="shared" si="3"/>
        <v>49</v>
      </c>
    </row>
    <row r="35" spans="1:16" ht="15.75" thickBot="1" x14ac:dyDescent="0.3">
      <c r="A35" s="152"/>
      <c r="B35" s="15">
        <v>3</v>
      </c>
      <c r="C35" s="5"/>
      <c r="D35" s="5"/>
      <c r="E35" s="29"/>
      <c r="F35" s="125" t="str">
        <f>CONCATENATE(O35,":",P35)</f>
        <v>:</v>
      </c>
      <c r="G35" s="126" t="e">
        <f>F35-F34</f>
        <v>#VALUE!</v>
      </c>
      <c r="H35" s="58"/>
      <c r="O35" t="str">
        <f t="shared" si="2"/>
        <v/>
      </c>
      <c r="P35" t="str">
        <f t="shared" si="3"/>
        <v/>
      </c>
    </row>
    <row r="36" spans="1:16" ht="15.75" thickBot="1" x14ac:dyDescent="0.3">
      <c r="A36" s="156"/>
      <c r="B36" s="6"/>
      <c r="C36" s="17"/>
      <c r="D36" s="73"/>
      <c r="E36" s="82"/>
      <c r="F36" s="118"/>
      <c r="G36" s="118"/>
      <c r="H36" s="58"/>
      <c r="O36" t="str">
        <f t="shared" si="2"/>
        <v/>
      </c>
      <c r="P36" t="str">
        <f t="shared" si="3"/>
        <v/>
      </c>
    </row>
    <row r="37" spans="1:16" x14ac:dyDescent="0.25">
      <c r="A37" s="156" t="s">
        <v>437</v>
      </c>
      <c r="B37" s="14" t="s">
        <v>20</v>
      </c>
      <c r="C37" s="18" t="s">
        <v>53</v>
      </c>
      <c r="D37" s="20">
        <v>39</v>
      </c>
      <c r="E37" s="41" t="s">
        <v>11</v>
      </c>
      <c r="F37" s="119" t="s">
        <v>1</v>
      </c>
      <c r="G37" s="120" t="s">
        <v>2</v>
      </c>
      <c r="H37" s="58"/>
      <c r="O37" t="str">
        <f t="shared" ref="O37:O77" si="4">LEFT(E37,2)</f>
        <v>da</v>
      </c>
      <c r="P37" t="str">
        <f t="shared" ref="P37:P77" si="5">RIGHT(E37,2)</f>
        <v>ta</v>
      </c>
    </row>
    <row r="38" spans="1:16" x14ac:dyDescent="0.25">
      <c r="A38" s="156"/>
      <c r="B38" s="11" t="s">
        <v>3</v>
      </c>
      <c r="C38" s="7" t="s">
        <v>4</v>
      </c>
      <c r="D38" s="21" t="s">
        <v>5</v>
      </c>
      <c r="E38" s="25"/>
      <c r="F38" s="121" t="s">
        <v>6</v>
      </c>
      <c r="G38" s="122" t="s">
        <v>6</v>
      </c>
      <c r="H38" s="58"/>
      <c r="O38" t="str">
        <f t="shared" si="4"/>
        <v/>
      </c>
      <c r="P38" t="str">
        <f t="shared" si="5"/>
        <v/>
      </c>
    </row>
    <row r="39" spans="1:16" x14ac:dyDescent="0.25">
      <c r="A39" s="152"/>
      <c r="B39" s="11">
        <v>1</v>
      </c>
      <c r="C39" s="4" t="s">
        <v>168</v>
      </c>
      <c r="D39" s="4">
        <v>6</v>
      </c>
      <c r="E39" s="25" t="s">
        <v>291</v>
      </c>
      <c r="F39" s="123" t="str">
        <f>CONCATENATE(O39,":",P39)</f>
        <v>12:30</v>
      </c>
      <c r="G39" s="124" t="str">
        <f>F39</f>
        <v>12:30</v>
      </c>
      <c r="H39" s="58"/>
      <c r="O39" t="str">
        <f t="shared" si="4"/>
        <v>12</v>
      </c>
      <c r="P39" t="str">
        <f t="shared" si="5"/>
        <v>30</v>
      </c>
    </row>
    <row r="40" spans="1:16" x14ac:dyDescent="0.25">
      <c r="A40" s="152"/>
      <c r="B40" s="11">
        <v>2</v>
      </c>
      <c r="C40" s="4" t="s">
        <v>169</v>
      </c>
      <c r="D40" s="4">
        <v>6</v>
      </c>
      <c r="E40" s="25" t="s">
        <v>300</v>
      </c>
      <c r="F40" s="123" t="str">
        <f>CONCATENATE(O40,":",P40)</f>
        <v>26:47</v>
      </c>
      <c r="G40" s="124">
        <f>F40-F39</f>
        <v>0.59513888888888899</v>
      </c>
      <c r="H40" s="58"/>
      <c r="O40" t="str">
        <f t="shared" si="4"/>
        <v>26</v>
      </c>
      <c r="P40" t="str">
        <f t="shared" si="5"/>
        <v>47</v>
      </c>
    </row>
    <row r="41" spans="1:16" ht="15.75" thickBot="1" x14ac:dyDescent="0.3">
      <c r="A41" s="152"/>
      <c r="B41" s="15">
        <v>3</v>
      </c>
      <c r="C41" s="5"/>
      <c r="D41" s="5"/>
      <c r="E41" s="29"/>
      <c r="F41" s="125" t="str">
        <f>CONCATENATE(O41,":",P41)</f>
        <v>:</v>
      </c>
      <c r="G41" s="126" t="e">
        <f>F41-F40</f>
        <v>#VALUE!</v>
      </c>
      <c r="H41" s="58"/>
      <c r="O41" t="str">
        <f t="shared" si="4"/>
        <v/>
      </c>
      <c r="P41" t="str">
        <f t="shared" si="5"/>
        <v/>
      </c>
    </row>
    <row r="42" spans="1:16" ht="15.75" thickBot="1" x14ac:dyDescent="0.3">
      <c r="A42" s="152"/>
      <c r="B42" s="1"/>
      <c r="C42" s="1"/>
      <c r="D42" s="12"/>
      <c r="E42" s="37"/>
      <c r="F42" s="118"/>
      <c r="G42" s="118"/>
      <c r="H42" s="58"/>
      <c r="O42" t="str">
        <f t="shared" si="4"/>
        <v/>
      </c>
      <c r="P42" t="str">
        <f t="shared" si="5"/>
        <v/>
      </c>
    </row>
    <row r="43" spans="1:16" x14ac:dyDescent="0.25">
      <c r="A43" s="152" t="s">
        <v>443</v>
      </c>
      <c r="B43" s="14" t="s">
        <v>20</v>
      </c>
      <c r="C43" s="18" t="s">
        <v>74</v>
      </c>
      <c r="D43" s="20">
        <v>32</v>
      </c>
      <c r="E43" s="41" t="s">
        <v>11</v>
      </c>
      <c r="F43" s="119" t="s">
        <v>1</v>
      </c>
      <c r="G43" s="120" t="s">
        <v>2</v>
      </c>
      <c r="H43" s="58"/>
      <c r="O43" t="str">
        <f t="shared" si="4"/>
        <v>da</v>
      </c>
      <c r="P43" t="str">
        <f t="shared" si="5"/>
        <v>ta</v>
      </c>
    </row>
    <row r="44" spans="1:16" x14ac:dyDescent="0.25">
      <c r="A44" s="152"/>
      <c r="B44" s="102" t="s">
        <v>3</v>
      </c>
      <c r="C44" s="7" t="s">
        <v>4</v>
      </c>
      <c r="D44" s="21" t="s">
        <v>5</v>
      </c>
      <c r="E44" s="25"/>
      <c r="F44" s="121" t="s">
        <v>6</v>
      </c>
      <c r="G44" s="122" t="s">
        <v>6</v>
      </c>
      <c r="H44" s="58"/>
      <c r="O44" t="str">
        <f t="shared" si="4"/>
        <v/>
      </c>
      <c r="P44" t="str">
        <f t="shared" si="5"/>
        <v/>
      </c>
    </row>
    <row r="45" spans="1:16" x14ac:dyDescent="0.25">
      <c r="A45" s="152"/>
      <c r="B45" s="11">
        <v>1</v>
      </c>
      <c r="C45" s="4" t="s">
        <v>166</v>
      </c>
      <c r="D45" s="4"/>
      <c r="E45" s="25"/>
      <c r="F45" s="123" t="str">
        <f>CONCATENATE(O45,":",P45)</f>
        <v>:</v>
      </c>
      <c r="G45" s="124" t="str">
        <f>F45</f>
        <v>:</v>
      </c>
      <c r="H45" s="58"/>
      <c r="O45" t="str">
        <f t="shared" si="4"/>
        <v/>
      </c>
      <c r="P45" t="str">
        <f t="shared" si="5"/>
        <v/>
      </c>
    </row>
    <row r="46" spans="1:16" x14ac:dyDescent="0.25">
      <c r="A46" s="152"/>
      <c r="B46" s="11">
        <v>2</v>
      </c>
      <c r="C46" s="4" t="s">
        <v>167</v>
      </c>
      <c r="D46" s="4"/>
      <c r="E46" s="25"/>
      <c r="F46" s="123" t="str">
        <f>CONCATENATE(O46,":",P46)</f>
        <v>:</v>
      </c>
      <c r="G46" s="124" t="e">
        <f>F46-F45</f>
        <v>#VALUE!</v>
      </c>
      <c r="H46" s="58"/>
      <c r="O46" t="str">
        <f t="shared" si="4"/>
        <v/>
      </c>
      <c r="P46" t="str">
        <f t="shared" si="5"/>
        <v/>
      </c>
    </row>
    <row r="47" spans="1:16" ht="15.75" thickBot="1" x14ac:dyDescent="0.3">
      <c r="A47" s="152"/>
      <c r="B47" s="15">
        <v>3</v>
      </c>
      <c r="C47" s="5"/>
      <c r="D47" s="5"/>
      <c r="E47" s="29"/>
      <c r="F47" s="125" t="str">
        <f>CONCATENATE(O47,":",P47)</f>
        <v>:</v>
      </c>
      <c r="G47" s="126" t="e">
        <f>F47-F46</f>
        <v>#VALUE!</v>
      </c>
      <c r="H47" s="58"/>
      <c r="O47" t="str">
        <f t="shared" si="4"/>
        <v/>
      </c>
      <c r="P47" t="str">
        <f t="shared" si="5"/>
        <v/>
      </c>
    </row>
    <row r="48" spans="1:16" x14ac:dyDescent="0.25">
      <c r="A48" s="156"/>
      <c r="B48" s="1"/>
      <c r="C48" s="1"/>
      <c r="D48" s="12"/>
      <c r="E48" s="37"/>
      <c r="F48" s="118"/>
      <c r="G48" s="118"/>
      <c r="H48" s="58"/>
      <c r="O48" t="str">
        <f t="shared" si="4"/>
        <v/>
      </c>
      <c r="P48" t="str">
        <f t="shared" si="5"/>
        <v/>
      </c>
    </row>
    <row r="49" spans="1:16" x14ac:dyDescent="0.25">
      <c r="A49" s="156"/>
      <c r="B49" s="13"/>
      <c r="C49" s="52"/>
      <c r="D49" s="52"/>
      <c r="E49" s="54"/>
      <c r="F49" s="136"/>
      <c r="G49" s="136"/>
      <c r="H49" s="58"/>
      <c r="O49" t="str">
        <f t="shared" si="4"/>
        <v/>
      </c>
      <c r="P49" t="str">
        <f t="shared" si="5"/>
        <v/>
      </c>
    </row>
    <row r="50" spans="1:16" x14ac:dyDescent="0.25">
      <c r="A50" s="156"/>
      <c r="B50" s="116"/>
      <c r="C50" s="13"/>
      <c r="D50" s="13"/>
      <c r="E50" s="37"/>
      <c r="F50" s="136"/>
      <c r="G50" s="136"/>
      <c r="H50" s="58"/>
      <c r="O50" t="str">
        <f t="shared" si="4"/>
        <v/>
      </c>
      <c r="P50" t="str">
        <f t="shared" si="5"/>
        <v/>
      </c>
    </row>
    <row r="51" spans="1:16" x14ac:dyDescent="0.25">
      <c r="A51" s="156"/>
      <c r="B51" s="13"/>
      <c r="C51" s="74"/>
      <c r="D51" s="74"/>
      <c r="E51" s="37"/>
      <c r="F51" s="132"/>
      <c r="G51" s="132"/>
      <c r="H51" s="58"/>
      <c r="O51" t="str">
        <f t="shared" si="4"/>
        <v/>
      </c>
      <c r="P51" t="str">
        <f t="shared" si="5"/>
        <v/>
      </c>
    </row>
    <row r="52" spans="1:16" x14ac:dyDescent="0.25">
      <c r="A52" s="156"/>
      <c r="B52" s="13"/>
      <c r="C52" s="74"/>
      <c r="D52" s="74"/>
      <c r="E52" s="37"/>
      <c r="F52" s="132"/>
      <c r="G52" s="132"/>
      <c r="H52" s="58"/>
      <c r="O52" t="str">
        <f t="shared" si="4"/>
        <v/>
      </c>
      <c r="P52" t="str">
        <f t="shared" si="5"/>
        <v/>
      </c>
    </row>
    <row r="53" spans="1:16" x14ac:dyDescent="0.25">
      <c r="A53" s="156"/>
      <c r="B53" s="13"/>
      <c r="C53" s="74"/>
      <c r="D53" s="74"/>
      <c r="E53" s="37"/>
      <c r="F53" s="132"/>
      <c r="G53" s="132"/>
      <c r="H53" s="58"/>
      <c r="O53" t="str">
        <f t="shared" si="4"/>
        <v/>
      </c>
      <c r="P53" t="str">
        <f t="shared" si="5"/>
        <v/>
      </c>
    </row>
    <row r="54" spans="1:16" x14ac:dyDescent="0.25">
      <c r="B54" s="13"/>
      <c r="C54" s="74"/>
      <c r="D54" s="12"/>
      <c r="E54" s="37"/>
      <c r="F54" s="135"/>
      <c r="G54" s="135"/>
      <c r="O54" t="str">
        <f t="shared" si="4"/>
        <v/>
      </c>
      <c r="P54" t="str">
        <f t="shared" si="5"/>
        <v/>
      </c>
    </row>
    <row r="55" spans="1:16" x14ac:dyDescent="0.25">
      <c r="B55" s="13"/>
      <c r="C55" s="52"/>
      <c r="D55" s="52"/>
      <c r="E55" s="54"/>
      <c r="F55" s="136"/>
      <c r="G55" s="136"/>
      <c r="O55" t="str">
        <f t="shared" si="4"/>
        <v/>
      </c>
      <c r="P55" t="str">
        <f t="shared" si="5"/>
        <v/>
      </c>
    </row>
    <row r="56" spans="1:16" x14ac:dyDescent="0.25">
      <c r="B56" s="13"/>
      <c r="C56" s="13"/>
      <c r="D56" s="13"/>
      <c r="E56" s="37"/>
      <c r="F56" s="136"/>
      <c r="G56" s="136"/>
      <c r="O56" t="str">
        <f t="shared" si="4"/>
        <v/>
      </c>
      <c r="P56" t="str">
        <f t="shared" si="5"/>
        <v/>
      </c>
    </row>
    <row r="57" spans="1:16" x14ac:dyDescent="0.25">
      <c r="B57" s="13"/>
      <c r="C57" s="74"/>
      <c r="D57" s="74"/>
      <c r="E57" s="37"/>
      <c r="F57" s="132"/>
      <c r="G57" s="132"/>
      <c r="O57" t="str">
        <f t="shared" si="4"/>
        <v/>
      </c>
      <c r="P57" t="str">
        <f t="shared" si="5"/>
        <v/>
      </c>
    </row>
    <row r="58" spans="1:16" x14ac:dyDescent="0.25">
      <c r="B58" s="13"/>
      <c r="C58" s="74"/>
      <c r="D58" s="74"/>
      <c r="E58" s="37"/>
      <c r="F58" s="132"/>
      <c r="G58" s="132"/>
      <c r="O58" t="str">
        <f t="shared" si="4"/>
        <v/>
      </c>
      <c r="P58" t="str">
        <f t="shared" si="5"/>
        <v/>
      </c>
    </row>
    <row r="59" spans="1:16" x14ac:dyDescent="0.25">
      <c r="B59" s="13"/>
      <c r="C59" s="74"/>
      <c r="D59" s="74"/>
      <c r="E59" s="37"/>
      <c r="F59" s="132"/>
      <c r="G59" s="132"/>
      <c r="O59" t="str">
        <f t="shared" si="4"/>
        <v/>
      </c>
      <c r="P59" t="str">
        <f t="shared" si="5"/>
        <v/>
      </c>
    </row>
    <row r="60" spans="1:16" x14ac:dyDescent="0.25">
      <c r="B60" s="58"/>
      <c r="C60" s="58"/>
      <c r="D60" s="58"/>
      <c r="E60" s="85"/>
      <c r="F60" s="147"/>
      <c r="G60" s="147"/>
      <c r="O60" t="str">
        <f t="shared" si="4"/>
        <v/>
      </c>
      <c r="P60" t="str">
        <f t="shared" si="5"/>
        <v/>
      </c>
    </row>
    <row r="61" spans="1:16" x14ac:dyDescent="0.25">
      <c r="B61" s="13"/>
      <c r="C61" s="52"/>
      <c r="D61" s="52"/>
      <c r="E61" s="54"/>
      <c r="F61" s="96"/>
      <c r="G61" s="134"/>
      <c r="O61" t="str">
        <f t="shared" si="4"/>
        <v/>
      </c>
      <c r="P61" t="str">
        <f t="shared" si="5"/>
        <v/>
      </c>
    </row>
    <row r="62" spans="1:16" x14ac:dyDescent="0.25">
      <c r="B62" s="13"/>
      <c r="C62" s="13"/>
      <c r="D62" s="13"/>
      <c r="E62" s="38"/>
      <c r="F62" s="96"/>
      <c r="G62" s="134"/>
      <c r="O62" t="str">
        <f t="shared" si="4"/>
        <v/>
      </c>
      <c r="P62" t="str">
        <f t="shared" si="5"/>
        <v/>
      </c>
    </row>
    <row r="63" spans="1:16" x14ac:dyDescent="0.25">
      <c r="B63" s="13"/>
      <c r="C63" s="74"/>
      <c r="D63" s="74"/>
      <c r="E63" s="37"/>
      <c r="F63" s="132"/>
      <c r="G63" s="132"/>
      <c r="O63" t="str">
        <f t="shared" si="4"/>
        <v/>
      </c>
      <c r="P63" t="str">
        <f t="shared" si="5"/>
        <v/>
      </c>
    </row>
    <row r="64" spans="1:16" x14ac:dyDescent="0.25">
      <c r="B64" s="13"/>
      <c r="C64" s="74"/>
      <c r="D64" s="74"/>
      <c r="E64" s="37"/>
      <c r="F64" s="132"/>
      <c r="G64" s="132"/>
      <c r="O64" t="str">
        <f t="shared" si="4"/>
        <v/>
      </c>
      <c r="P64" t="str">
        <f t="shared" si="5"/>
        <v/>
      </c>
    </row>
    <row r="65" spans="2:16" x14ac:dyDescent="0.25">
      <c r="B65" s="13"/>
      <c r="C65" s="74"/>
      <c r="D65" s="74"/>
      <c r="E65" s="37"/>
      <c r="F65" s="132"/>
      <c r="G65" s="132"/>
      <c r="O65" t="str">
        <f t="shared" si="4"/>
        <v/>
      </c>
      <c r="P65" t="str">
        <f t="shared" si="5"/>
        <v/>
      </c>
    </row>
    <row r="66" spans="2:16" x14ac:dyDescent="0.25">
      <c r="B66" s="12"/>
      <c r="C66" s="12"/>
      <c r="D66" s="12"/>
      <c r="E66" s="37"/>
      <c r="F66" s="135"/>
      <c r="G66" s="135"/>
      <c r="O66" t="str">
        <f t="shared" si="4"/>
        <v/>
      </c>
      <c r="P66" t="str">
        <f t="shared" si="5"/>
        <v/>
      </c>
    </row>
    <row r="67" spans="2:16" x14ac:dyDescent="0.25">
      <c r="B67" s="13"/>
      <c r="C67" s="52"/>
      <c r="D67" s="52"/>
      <c r="E67" s="54"/>
      <c r="F67" s="136"/>
      <c r="G67" s="136"/>
      <c r="O67" t="str">
        <f t="shared" si="4"/>
        <v/>
      </c>
      <c r="P67" t="str">
        <f t="shared" si="5"/>
        <v/>
      </c>
    </row>
    <row r="68" spans="2:16" x14ac:dyDescent="0.25">
      <c r="B68" s="116"/>
      <c r="C68" s="13"/>
      <c r="D68" s="13"/>
      <c r="E68" s="37"/>
      <c r="F68" s="136"/>
      <c r="G68" s="136"/>
      <c r="O68" t="str">
        <f t="shared" si="4"/>
        <v/>
      </c>
      <c r="P68" t="str">
        <f t="shared" si="5"/>
        <v/>
      </c>
    </row>
    <row r="69" spans="2:16" x14ac:dyDescent="0.25">
      <c r="B69" s="13"/>
      <c r="C69" s="74"/>
      <c r="D69" s="74"/>
      <c r="E69" s="37"/>
      <c r="F69" s="132"/>
      <c r="G69" s="132"/>
      <c r="O69" t="str">
        <f t="shared" si="4"/>
        <v/>
      </c>
      <c r="P69" t="str">
        <f t="shared" si="5"/>
        <v/>
      </c>
    </row>
    <row r="70" spans="2:16" x14ac:dyDescent="0.25">
      <c r="B70" s="13"/>
      <c r="C70" s="74"/>
      <c r="D70" s="74"/>
      <c r="E70" s="37"/>
      <c r="F70" s="132"/>
      <c r="G70" s="132"/>
      <c r="O70" t="str">
        <f t="shared" si="4"/>
        <v/>
      </c>
      <c r="P70" t="str">
        <f t="shared" si="5"/>
        <v/>
      </c>
    </row>
    <row r="71" spans="2:16" x14ac:dyDescent="0.25">
      <c r="B71" s="13"/>
      <c r="C71" s="74"/>
      <c r="D71" s="74"/>
      <c r="E71" s="37"/>
      <c r="F71" s="132"/>
      <c r="G71" s="132"/>
      <c r="O71" t="str">
        <f t="shared" si="4"/>
        <v/>
      </c>
      <c r="P71" t="str">
        <f t="shared" si="5"/>
        <v/>
      </c>
    </row>
    <row r="72" spans="2:16" x14ac:dyDescent="0.25">
      <c r="B72" s="13"/>
      <c r="C72" s="74"/>
      <c r="D72" s="12"/>
      <c r="E72" s="37"/>
      <c r="F72" s="135"/>
      <c r="G72" s="135"/>
      <c r="O72" t="str">
        <f t="shared" si="4"/>
        <v/>
      </c>
      <c r="P72" t="str">
        <f t="shared" si="5"/>
        <v/>
      </c>
    </row>
    <row r="73" spans="2:16" x14ac:dyDescent="0.25">
      <c r="B73" s="13"/>
      <c r="C73" s="52"/>
      <c r="D73" s="52"/>
      <c r="E73" s="54"/>
      <c r="F73" s="136"/>
      <c r="G73" s="136"/>
      <c r="O73" t="str">
        <f t="shared" si="4"/>
        <v/>
      </c>
      <c r="P73" t="str">
        <f t="shared" si="5"/>
        <v/>
      </c>
    </row>
    <row r="74" spans="2:16" x14ac:dyDescent="0.25">
      <c r="B74" s="13"/>
      <c r="C74" s="13"/>
      <c r="D74" s="13"/>
      <c r="E74" s="37"/>
      <c r="F74" s="136"/>
      <c r="G74" s="136"/>
      <c r="O74" t="str">
        <f t="shared" si="4"/>
        <v/>
      </c>
      <c r="P74" t="str">
        <f t="shared" si="5"/>
        <v/>
      </c>
    </row>
    <row r="75" spans="2:16" x14ac:dyDescent="0.25">
      <c r="B75" s="13"/>
      <c r="C75" s="74"/>
      <c r="D75" s="74"/>
      <c r="E75" s="37"/>
      <c r="F75" s="132"/>
      <c r="G75" s="132"/>
      <c r="O75" t="str">
        <f t="shared" si="4"/>
        <v/>
      </c>
      <c r="P75" t="str">
        <f t="shared" si="5"/>
        <v/>
      </c>
    </row>
    <row r="76" spans="2:16" x14ac:dyDescent="0.25">
      <c r="B76" s="13"/>
      <c r="C76" s="74"/>
      <c r="D76" s="74"/>
      <c r="E76" s="37"/>
      <c r="F76" s="132"/>
      <c r="G76" s="132"/>
      <c r="O76" t="str">
        <f t="shared" si="4"/>
        <v/>
      </c>
      <c r="P76" t="str">
        <f t="shared" si="5"/>
        <v/>
      </c>
    </row>
    <row r="77" spans="2:16" x14ac:dyDescent="0.25">
      <c r="B77" s="13"/>
      <c r="C77" s="74"/>
      <c r="D77" s="74"/>
      <c r="E77" s="37"/>
      <c r="F77" s="132"/>
      <c r="G77" s="132"/>
      <c r="O77" t="str">
        <f t="shared" si="4"/>
        <v/>
      </c>
      <c r="P77" t="str">
        <f t="shared" si="5"/>
        <v/>
      </c>
    </row>
  </sheetData>
  <sortState ref="A6:G47">
    <sortCondition ref="A6:A4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opLeftCell="A4" workbookViewId="0">
      <selection activeCell="E1" sqref="E1"/>
    </sheetView>
  </sheetViews>
  <sheetFormatPr defaultRowHeight="15" x14ac:dyDescent="0.25"/>
  <cols>
    <col min="1" max="1" width="9.140625" style="115"/>
    <col min="3" max="3" width="22.7109375" bestFit="1" customWidth="1"/>
    <col min="5" max="5" width="9.140625" style="86"/>
    <col min="6" max="7" width="9.140625" style="133"/>
    <col min="10" max="10" width="14.85546875" bestFit="1" customWidth="1"/>
  </cols>
  <sheetData>
    <row r="1" spans="1:16" ht="15.75" x14ac:dyDescent="0.25">
      <c r="B1" s="10"/>
      <c r="C1" s="10" t="s">
        <v>34</v>
      </c>
      <c r="D1" s="1"/>
      <c r="E1" s="26" t="s">
        <v>568</v>
      </c>
      <c r="F1" s="117"/>
      <c r="G1" s="117"/>
      <c r="H1" s="1"/>
      <c r="I1" s="1"/>
      <c r="J1" s="1"/>
      <c r="K1" s="1"/>
      <c r="L1" s="1"/>
      <c r="M1" s="1"/>
      <c r="N1" s="1"/>
    </row>
    <row r="2" spans="1:16" ht="15.75" x14ac:dyDescent="0.25">
      <c r="B2" s="10"/>
      <c r="C2" s="10"/>
      <c r="D2" s="1"/>
      <c r="E2" s="34"/>
      <c r="F2" s="117"/>
      <c r="G2" s="117"/>
      <c r="H2" s="1"/>
      <c r="I2" s="1"/>
      <c r="J2" s="1"/>
      <c r="K2" s="1"/>
      <c r="L2" s="1"/>
      <c r="M2" s="1"/>
      <c r="N2" s="1"/>
    </row>
    <row r="3" spans="1:16" x14ac:dyDescent="0.25">
      <c r="B3" s="79" t="s">
        <v>26</v>
      </c>
      <c r="C3" s="93" t="s">
        <v>45</v>
      </c>
      <c r="D3" s="76"/>
      <c r="E3" s="34"/>
      <c r="F3" s="117"/>
      <c r="G3" s="117"/>
      <c r="H3" s="1"/>
      <c r="I3" s="1"/>
      <c r="J3" s="1"/>
      <c r="K3" s="1"/>
      <c r="L3" s="1"/>
      <c r="M3" s="1"/>
      <c r="N3" s="1"/>
    </row>
    <row r="4" spans="1:16" x14ac:dyDescent="0.25">
      <c r="B4" s="79" t="s">
        <v>27</v>
      </c>
      <c r="C4" s="93" t="s">
        <v>442</v>
      </c>
      <c r="D4" s="76"/>
      <c r="E4" s="34"/>
      <c r="F4" s="117"/>
      <c r="G4" s="117"/>
      <c r="H4" s="1"/>
      <c r="I4" s="1"/>
      <c r="J4" s="1"/>
      <c r="K4" s="1"/>
      <c r="L4" s="1"/>
      <c r="M4" s="1"/>
      <c r="N4" s="1"/>
    </row>
    <row r="5" spans="1:16" x14ac:dyDescent="0.25">
      <c r="B5" s="79" t="s">
        <v>28</v>
      </c>
      <c r="C5" s="93" t="s">
        <v>438</v>
      </c>
      <c r="D5" s="76"/>
      <c r="E5" s="34"/>
      <c r="F5" s="117"/>
      <c r="G5" s="117"/>
      <c r="H5" s="1"/>
      <c r="I5" s="1"/>
      <c r="J5" s="1"/>
      <c r="K5" s="1"/>
      <c r="L5" s="1"/>
      <c r="M5" s="1"/>
      <c r="N5" s="1"/>
    </row>
    <row r="6" spans="1:16" ht="15.75" thickBot="1" x14ac:dyDescent="0.3">
      <c r="A6" s="156"/>
      <c r="B6" s="1"/>
      <c r="C6" s="1"/>
      <c r="D6" s="12"/>
      <c r="E6" s="37"/>
      <c r="F6" s="118"/>
      <c r="G6" s="118"/>
      <c r="H6" s="1"/>
      <c r="I6" s="12"/>
      <c r="J6" s="12"/>
      <c r="K6" s="12"/>
      <c r="L6" s="12"/>
      <c r="M6" s="12"/>
      <c r="N6" s="12"/>
    </row>
    <row r="7" spans="1:16" x14ac:dyDescent="0.25">
      <c r="A7" s="156">
        <v>1</v>
      </c>
      <c r="B7" s="14" t="s">
        <v>19</v>
      </c>
      <c r="C7" s="18" t="s">
        <v>45</v>
      </c>
      <c r="D7" s="20">
        <v>16</v>
      </c>
      <c r="E7" s="41" t="s">
        <v>11</v>
      </c>
      <c r="F7" s="119" t="s">
        <v>1</v>
      </c>
      <c r="G7" s="120" t="s">
        <v>2</v>
      </c>
      <c r="H7" s="2"/>
      <c r="I7" s="13"/>
      <c r="J7" s="52"/>
      <c r="K7" s="52"/>
      <c r="L7" s="52"/>
      <c r="M7" s="13"/>
      <c r="N7" s="23"/>
    </row>
    <row r="8" spans="1:16" x14ac:dyDescent="0.25">
      <c r="A8" s="156"/>
      <c r="B8" s="102" t="s">
        <v>3</v>
      </c>
      <c r="C8" s="7" t="s">
        <v>4</v>
      </c>
      <c r="D8" s="21" t="s">
        <v>5</v>
      </c>
      <c r="E8" s="25"/>
      <c r="F8" s="121" t="s">
        <v>6</v>
      </c>
      <c r="G8" s="122" t="s">
        <v>6</v>
      </c>
      <c r="H8" s="2"/>
      <c r="I8" s="13"/>
      <c r="J8" s="13"/>
      <c r="K8" s="13"/>
      <c r="L8" s="13"/>
      <c r="M8" s="13"/>
      <c r="N8" s="23"/>
      <c r="O8" t="s">
        <v>15</v>
      </c>
      <c r="P8" t="s">
        <v>16</v>
      </c>
    </row>
    <row r="9" spans="1:16" x14ac:dyDescent="0.25">
      <c r="A9" s="152"/>
      <c r="B9" s="11">
        <v>1</v>
      </c>
      <c r="C9" s="4" t="s">
        <v>78</v>
      </c>
      <c r="D9" s="4">
        <v>1</v>
      </c>
      <c r="E9" s="25" t="s">
        <v>247</v>
      </c>
      <c r="F9" s="123" t="str">
        <f>CONCATENATE(O9,":",P9)</f>
        <v>09:55</v>
      </c>
      <c r="G9" s="124" t="str">
        <f>F9</f>
        <v>09:55</v>
      </c>
      <c r="H9" s="26"/>
      <c r="I9" s="38"/>
      <c r="J9" s="37"/>
      <c r="K9" s="37"/>
      <c r="L9" s="37"/>
      <c r="M9" s="39"/>
      <c r="N9" s="39"/>
      <c r="O9" t="str">
        <f>LEFT(E9,2)</f>
        <v>09</v>
      </c>
      <c r="P9" t="str">
        <f>RIGHT(E9,2)</f>
        <v>55</v>
      </c>
    </row>
    <row r="10" spans="1:16" x14ac:dyDescent="0.25">
      <c r="A10" s="152"/>
      <c r="B10" s="11">
        <v>2</v>
      </c>
      <c r="C10" s="4" t="s">
        <v>79</v>
      </c>
      <c r="D10" s="4">
        <v>1</v>
      </c>
      <c r="E10" s="25" t="s">
        <v>260</v>
      </c>
      <c r="F10" s="123" t="str">
        <f>CONCATENATE(O10,":",P10)</f>
        <v>20:39</v>
      </c>
      <c r="G10" s="124">
        <f>F10-F9</f>
        <v>0.44722222222222219</v>
      </c>
      <c r="H10" s="26"/>
      <c r="I10" s="38"/>
      <c r="J10" s="37"/>
      <c r="K10" s="37"/>
      <c r="L10" s="37"/>
      <c r="M10" s="39"/>
      <c r="N10" s="39"/>
      <c r="O10" t="str">
        <f t="shared" ref="O10:O42" si="0">LEFT(E10,2)</f>
        <v>20</v>
      </c>
      <c r="P10" t="str">
        <f t="shared" ref="P10:P42" si="1">RIGHT(E10,2)</f>
        <v>39</v>
      </c>
    </row>
    <row r="11" spans="1:16" ht="15.75" thickBot="1" x14ac:dyDescent="0.3">
      <c r="A11" s="152"/>
      <c r="B11" s="15">
        <v>3</v>
      </c>
      <c r="C11" s="5" t="s">
        <v>80</v>
      </c>
      <c r="D11" s="5">
        <v>1</v>
      </c>
      <c r="E11" s="29" t="s">
        <v>272</v>
      </c>
      <c r="F11" s="125" t="str">
        <f>CONCATENATE(O11,":",P11)</f>
        <v>31:31</v>
      </c>
      <c r="G11" s="126">
        <f>F11-F10</f>
        <v>0.45277777777777772</v>
      </c>
      <c r="H11" s="26"/>
      <c r="I11" s="38"/>
      <c r="J11" s="37"/>
      <c r="K11" s="37"/>
      <c r="L11" s="37"/>
      <c r="M11" s="39"/>
      <c r="N11" s="39"/>
      <c r="O11" t="str">
        <f t="shared" si="0"/>
        <v>31</v>
      </c>
      <c r="P11" t="str">
        <f t="shared" si="1"/>
        <v>31</v>
      </c>
    </row>
    <row r="12" spans="1:16" ht="15.75" thickBot="1" x14ac:dyDescent="0.3">
      <c r="A12" s="152"/>
      <c r="B12" s="1"/>
      <c r="C12" s="1"/>
      <c r="D12" s="73"/>
      <c r="E12" s="82"/>
      <c r="F12" s="118"/>
      <c r="G12" s="118"/>
      <c r="H12" s="26"/>
      <c r="I12" s="38"/>
      <c r="J12" s="37"/>
      <c r="K12" s="37"/>
      <c r="L12" s="37"/>
      <c r="M12" s="39"/>
      <c r="N12" s="39"/>
      <c r="O12" t="str">
        <f t="shared" si="0"/>
        <v/>
      </c>
      <c r="P12" t="str">
        <f t="shared" si="1"/>
        <v/>
      </c>
    </row>
    <row r="13" spans="1:16" x14ac:dyDescent="0.25">
      <c r="A13" s="152">
        <v>2</v>
      </c>
      <c r="B13" s="14" t="s">
        <v>19</v>
      </c>
      <c r="C13" s="18" t="s">
        <v>41</v>
      </c>
      <c r="D13" s="20">
        <v>26</v>
      </c>
      <c r="E13" s="41" t="s">
        <v>11</v>
      </c>
      <c r="F13" s="119" t="s">
        <v>1</v>
      </c>
      <c r="G13" s="120" t="s">
        <v>2</v>
      </c>
      <c r="H13" s="26"/>
      <c r="I13" s="38"/>
      <c r="J13" s="38"/>
      <c r="K13" s="38"/>
      <c r="L13" s="38"/>
      <c r="M13" s="53"/>
      <c r="N13" s="53"/>
      <c r="O13" t="str">
        <f t="shared" si="0"/>
        <v>da</v>
      </c>
      <c r="P13" t="str">
        <f t="shared" si="1"/>
        <v>ta</v>
      </c>
    </row>
    <row r="14" spans="1:16" x14ac:dyDescent="0.25">
      <c r="A14" s="152"/>
      <c r="B14" s="102" t="s">
        <v>3</v>
      </c>
      <c r="C14" s="7" t="s">
        <v>4</v>
      </c>
      <c r="D14" s="21" t="s">
        <v>5</v>
      </c>
      <c r="E14" s="25"/>
      <c r="F14" s="121" t="s">
        <v>6</v>
      </c>
      <c r="G14" s="122" t="s">
        <v>6</v>
      </c>
      <c r="H14" s="34"/>
      <c r="I14" s="38"/>
      <c r="J14" s="54"/>
      <c r="K14" s="54"/>
      <c r="L14" s="54"/>
      <c r="M14" s="53"/>
      <c r="N14" s="53"/>
      <c r="O14" t="str">
        <f t="shared" si="0"/>
        <v/>
      </c>
      <c r="P14" t="str">
        <f t="shared" si="1"/>
        <v/>
      </c>
    </row>
    <row r="15" spans="1:16" x14ac:dyDescent="0.25">
      <c r="A15" s="152"/>
      <c r="B15" s="11">
        <v>1</v>
      </c>
      <c r="C15" s="4" t="s">
        <v>68</v>
      </c>
      <c r="D15" s="4">
        <v>2</v>
      </c>
      <c r="E15" s="25" t="s">
        <v>248</v>
      </c>
      <c r="F15" s="123" t="str">
        <f>CONCATENATE(O15,":",P15)</f>
        <v>10:35</v>
      </c>
      <c r="G15" s="124" t="str">
        <f>F15</f>
        <v>10:35</v>
      </c>
      <c r="H15" s="34"/>
      <c r="I15" s="38"/>
      <c r="J15" s="38"/>
      <c r="K15" s="38"/>
      <c r="L15" s="38"/>
      <c r="M15" s="53"/>
      <c r="N15" s="53"/>
      <c r="O15" t="str">
        <f t="shared" si="0"/>
        <v>10</v>
      </c>
      <c r="P15" t="str">
        <f t="shared" si="1"/>
        <v>35</v>
      </c>
    </row>
    <row r="16" spans="1:16" x14ac:dyDescent="0.25">
      <c r="A16" s="152"/>
      <c r="B16" s="11">
        <v>2</v>
      </c>
      <c r="C16" s="4" t="s">
        <v>69</v>
      </c>
      <c r="D16" s="4">
        <v>2</v>
      </c>
      <c r="E16" s="83" t="s">
        <v>261</v>
      </c>
      <c r="F16" s="123" t="str">
        <f>CONCATENATE(O16,":",P16)</f>
        <v>22:05</v>
      </c>
      <c r="G16" s="124">
        <f>F16-F15</f>
        <v>0.47916666666666657</v>
      </c>
      <c r="H16" s="34"/>
      <c r="I16" s="38"/>
      <c r="J16" s="37"/>
      <c r="K16" s="37"/>
      <c r="L16" s="37"/>
      <c r="M16" s="39"/>
      <c r="N16" s="39"/>
      <c r="O16" t="str">
        <f t="shared" si="0"/>
        <v>22</v>
      </c>
      <c r="P16" t="str">
        <f t="shared" si="1"/>
        <v>05</v>
      </c>
    </row>
    <row r="17" spans="1:16" ht="15.75" thickBot="1" x14ac:dyDescent="0.3">
      <c r="A17" s="152"/>
      <c r="B17" s="15">
        <v>3</v>
      </c>
      <c r="C17" s="5" t="s">
        <v>70</v>
      </c>
      <c r="D17" s="5">
        <v>2</v>
      </c>
      <c r="E17" s="29" t="s">
        <v>273</v>
      </c>
      <c r="F17" s="125" t="str">
        <f>CONCATENATE(O17,":",P17)</f>
        <v>32:24</v>
      </c>
      <c r="G17" s="126">
        <f>F17-F16</f>
        <v>0.42986111111111103</v>
      </c>
      <c r="H17" s="34"/>
      <c r="I17" s="38"/>
      <c r="J17" s="37"/>
      <c r="K17" s="37"/>
      <c r="L17" s="37"/>
      <c r="M17" s="39"/>
      <c r="N17" s="39"/>
      <c r="O17" t="str">
        <f t="shared" si="0"/>
        <v>32</v>
      </c>
      <c r="P17" t="str">
        <f t="shared" si="1"/>
        <v>24</v>
      </c>
    </row>
    <row r="18" spans="1:16" ht="15.75" thickBot="1" x14ac:dyDescent="0.3">
      <c r="A18" s="152"/>
      <c r="B18" s="6"/>
      <c r="C18" s="17"/>
      <c r="D18" s="73"/>
      <c r="E18" s="82"/>
      <c r="F18" s="118"/>
      <c r="G18" s="118"/>
      <c r="H18" s="34"/>
      <c r="I18" s="38"/>
      <c r="J18" s="37"/>
      <c r="K18" s="37"/>
      <c r="L18" s="37"/>
      <c r="M18" s="39"/>
      <c r="N18" s="39"/>
      <c r="O18" t="str">
        <f t="shared" si="0"/>
        <v/>
      </c>
      <c r="P18" t="str">
        <f t="shared" si="1"/>
        <v/>
      </c>
    </row>
    <row r="19" spans="1:16" x14ac:dyDescent="0.25">
      <c r="A19" s="152">
        <v>3</v>
      </c>
      <c r="B19" s="14" t="s">
        <v>19</v>
      </c>
      <c r="C19" s="18" t="s">
        <v>57</v>
      </c>
      <c r="D19" s="20">
        <v>20</v>
      </c>
      <c r="E19" s="41" t="s">
        <v>11</v>
      </c>
      <c r="F19" s="119" t="s">
        <v>1</v>
      </c>
      <c r="G19" s="120" t="s">
        <v>2</v>
      </c>
      <c r="H19" s="34"/>
      <c r="I19" s="38"/>
      <c r="J19" s="37"/>
      <c r="K19" s="37"/>
      <c r="L19" s="37"/>
      <c r="M19" s="39"/>
      <c r="N19" s="39"/>
      <c r="O19" t="str">
        <f t="shared" si="0"/>
        <v>da</v>
      </c>
      <c r="P19" t="str">
        <f t="shared" si="1"/>
        <v>ta</v>
      </c>
    </row>
    <row r="20" spans="1:16" x14ac:dyDescent="0.25">
      <c r="A20" s="152"/>
      <c r="B20" s="11" t="s">
        <v>3</v>
      </c>
      <c r="C20" s="7" t="s">
        <v>4</v>
      </c>
      <c r="D20" s="21" t="s">
        <v>5</v>
      </c>
      <c r="E20" s="25"/>
      <c r="F20" s="121" t="s">
        <v>6</v>
      </c>
      <c r="G20" s="122" t="s">
        <v>6</v>
      </c>
      <c r="H20" s="34"/>
      <c r="I20" s="35"/>
      <c r="J20" s="38"/>
      <c r="K20" s="35"/>
      <c r="L20" s="35"/>
      <c r="M20" s="55"/>
      <c r="N20" s="55"/>
      <c r="O20" t="str">
        <f t="shared" si="0"/>
        <v/>
      </c>
      <c r="P20" t="str">
        <f t="shared" si="1"/>
        <v/>
      </c>
    </row>
    <row r="21" spans="1:16" x14ac:dyDescent="0.25">
      <c r="A21" s="152"/>
      <c r="B21" s="11">
        <v>1</v>
      </c>
      <c r="C21" s="4" t="s">
        <v>81</v>
      </c>
      <c r="D21" s="4">
        <v>3</v>
      </c>
      <c r="E21" s="25" t="s">
        <v>249</v>
      </c>
      <c r="F21" s="123" t="str">
        <f>CONCATENATE(O21,":",P21)</f>
        <v>11:07</v>
      </c>
      <c r="G21" s="124" t="str">
        <f>F21</f>
        <v>11:07</v>
      </c>
      <c r="H21" s="26"/>
      <c r="I21" s="38"/>
      <c r="J21" s="54"/>
      <c r="K21" s="54"/>
      <c r="L21" s="54"/>
      <c r="M21" s="53"/>
      <c r="N21" s="53"/>
      <c r="O21" t="str">
        <f t="shared" si="0"/>
        <v>11</v>
      </c>
      <c r="P21" t="str">
        <f t="shared" si="1"/>
        <v>07</v>
      </c>
    </row>
    <row r="22" spans="1:16" x14ac:dyDescent="0.25">
      <c r="A22" s="152"/>
      <c r="B22" s="11">
        <v>2</v>
      </c>
      <c r="C22" s="4" t="s">
        <v>82</v>
      </c>
      <c r="D22" s="4">
        <v>3</v>
      </c>
      <c r="E22" s="25" t="s">
        <v>262</v>
      </c>
      <c r="F22" s="123" t="str">
        <f>CONCATENATE(O22,":",P22)</f>
        <v>23:00</v>
      </c>
      <c r="G22" s="124">
        <f>F22-F21</f>
        <v>0.49513888888888891</v>
      </c>
      <c r="H22" s="26"/>
      <c r="I22" s="38"/>
      <c r="J22" s="38"/>
      <c r="K22" s="51"/>
      <c r="L22" s="51"/>
      <c r="M22" s="53"/>
      <c r="N22" s="53"/>
      <c r="O22" t="str">
        <f t="shared" si="0"/>
        <v>23</v>
      </c>
      <c r="P22" t="str">
        <f t="shared" si="1"/>
        <v>00</v>
      </c>
    </row>
    <row r="23" spans="1:16" ht="15.75" thickBot="1" x14ac:dyDescent="0.3">
      <c r="A23" s="152"/>
      <c r="B23" s="15">
        <v>3</v>
      </c>
      <c r="C23" s="5" t="s">
        <v>83</v>
      </c>
      <c r="D23" s="5">
        <v>3</v>
      </c>
      <c r="E23" s="29" t="s">
        <v>274</v>
      </c>
      <c r="F23" s="125" t="str">
        <f>CONCATENATE(O23,":",P23)</f>
        <v>33:47</v>
      </c>
      <c r="G23" s="126">
        <f>F23-F22</f>
        <v>0.44930555555555551</v>
      </c>
      <c r="H23" s="26"/>
      <c r="I23" s="38"/>
      <c r="J23" s="35"/>
      <c r="K23" s="37"/>
      <c r="L23" s="37"/>
      <c r="M23" s="39"/>
      <c r="N23" s="39"/>
      <c r="O23" t="str">
        <f t="shared" si="0"/>
        <v>33</v>
      </c>
      <c r="P23" t="str">
        <f t="shared" si="1"/>
        <v>47</v>
      </c>
    </row>
    <row r="24" spans="1:16" ht="15.75" thickBot="1" x14ac:dyDescent="0.3">
      <c r="A24" s="156"/>
      <c r="B24" s="12"/>
      <c r="C24" s="12"/>
      <c r="D24" s="73"/>
      <c r="E24" s="114"/>
      <c r="F24" s="143"/>
      <c r="G24" s="143"/>
      <c r="H24" s="26"/>
      <c r="I24" s="38"/>
      <c r="J24" s="35"/>
      <c r="K24" s="37"/>
      <c r="L24" s="37"/>
      <c r="M24" s="39"/>
      <c r="N24" s="39"/>
      <c r="O24" t="str">
        <f t="shared" si="0"/>
        <v/>
      </c>
      <c r="P24" t="str">
        <f t="shared" si="1"/>
        <v/>
      </c>
    </row>
    <row r="25" spans="1:16" x14ac:dyDescent="0.25">
      <c r="A25" s="156">
        <v>4</v>
      </c>
      <c r="B25" s="14" t="s">
        <v>19</v>
      </c>
      <c r="C25" s="105" t="s">
        <v>64</v>
      </c>
      <c r="D25" s="80">
        <v>27</v>
      </c>
      <c r="E25" s="41" t="s">
        <v>11</v>
      </c>
      <c r="F25" s="127" t="s">
        <v>1</v>
      </c>
      <c r="G25" s="128" t="s">
        <v>2</v>
      </c>
      <c r="H25" s="26"/>
      <c r="I25" s="38"/>
      <c r="J25" s="35"/>
      <c r="K25" s="37"/>
      <c r="L25" s="37"/>
      <c r="M25" s="39"/>
      <c r="N25" s="39"/>
      <c r="O25" t="str">
        <f t="shared" si="0"/>
        <v>da</v>
      </c>
      <c r="P25" t="str">
        <f t="shared" si="1"/>
        <v>ta</v>
      </c>
    </row>
    <row r="26" spans="1:16" x14ac:dyDescent="0.25">
      <c r="A26" s="156"/>
      <c r="B26" s="11" t="s">
        <v>3</v>
      </c>
      <c r="C26" s="7" t="s">
        <v>4</v>
      </c>
      <c r="D26" s="21" t="s">
        <v>5</v>
      </c>
      <c r="E26" s="36"/>
      <c r="F26" s="129" t="s">
        <v>6</v>
      </c>
      <c r="G26" s="130" t="s">
        <v>6</v>
      </c>
      <c r="H26" s="26"/>
      <c r="I26" s="38"/>
      <c r="J26" s="35"/>
      <c r="K26" s="37"/>
      <c r="L26" s="37"/>
      <c r="M26" s="39"/>
      <c r="N26" s="39"/>
      <c r="O26" t="str">
        <f t="shared" si="0"/>
        <v/>
      </c>
      <c r="P26" t="str">
        <f t="shared" si="1"/>
        <v/>
      </c>
    </row>
    <row r="27" spans="1:16" x14ac:dyDescent="0.25">
      <c r="A27" s="152"/>
      <c r="B27" s="11">
        <v>1</v>
      </c>
      <c r="C27" s="4" t="s">
        <v>65</v>
      </c>
      <c r="D27" s="4">
        <v>4</v>
      </c>
      <c r="E27" s="25" t="s">
        <v>250</v>
      </c>
      <c r="F27" s="123" t="str">
        <f>CONCATENATE(O27,":",P27)</f>
        <v>11:43</v>
      </c>
      <c r="G27" s="124" t="str">
        <f>F27</f>
        <v>11:43</v>
      </c>
      <c r="H27" s="26"/>
      <c r="I27" s="38"/>
      <c r="J27" s="38"/>
      <c r="K27" s="38"/>
      <c r="L27" s="38"/>
      <c r="M27" s="53"/>
      <c r="N27" s="53"/>
      <c r="O27" t="str">
        <f t="shared" si="0"/>
        <v>11</v>
      </c>
      <c r="P27" t="str">
        <f t="shared" si="1"/>
        <v>43</v>
      </c>
    </row>
    <row r="28" spans="1:16" x14ac:dyDescent="0.25">
      <c r="A28" s="152"/>
      <c r="B28" s="11">
        <v>2</v>
      </c>
      <c r="C28" s="4" t="s">
        <v>66</v>
      </c>
      <c r="D28" s="4">
        <v>6</v>
      </c>
      <c r="E28" s="25" t="s">
        <v>265</v>
      </c>
      <c r="F28" s="123" t="str">
        <f>CONCATENATE(O28,":",P28)</f>
        <v>25:26</v>
      </c>
      <c r="G28" s="124">
        <f>F28-F27</f>
        <v>0.57152777777777786</v>
      </c>
      <c r="H28" s="26"/>
      <c r="I28" s="38"/>
      <c r="J28" s="54"/>
      <c r="K28" s="54"/>
      <c r="L28" s="54"/>
      <c r="M28" s="53"/>
      <c r="N28" s="56"/>
      <c r="O28" t="str">
        <f t="shared" si="0"/>
        <v>25</v>
      </c>
      <c r="P28" t="str">
        <f t="shared" si="1"/>
        <v>26</v>
      </c>
    </row>
    <row r="29" spans="1:16" ht="15.75" thickBot="1" x14ac:dyDescent="0.3">
      <c r="A29" s="152"/>
      <c r="B29" s="15">
        <v>3</v>
      </c>
      <c r="C29" s="5" t="s">
        <v>67</v>
      </c>
      <c r="D29" s="5">
        <v>4</v>
      </c>
      <c r="E29" s="29" t="s">
        <v>275</v>
      </c>
      <c r="F29" s="125" t="str">
        <f>CONCATENATE(O29,":",P29)</f>
        <v>36:51</v>
      </c>
      <c r="G29" s="126">
        <f>F29-F28</f>
        <v>0.47569444444444442</v>
      </c>
      <c r="H29" s="26"/>
      <c r="I29" s="38"/>
      <c r="J29" s="38"/>
      <c r="K29" s="38"/>
      <c r="L29" s="38"/>
      <c r="M29" s="53"/>
      <c r="N29" s="53"/>
      <c r="O29" t="str">
        <f t="shared" si="0"/>
        <v>36</v>
      </c>
      <c r="P29" t="str">
        <f t="shared" si="1"/>
        <v>51</v>
      </c>
    </row>
    <row r="30" spans="1:16" ht="15.75" thickBot="1" x14ac:dyDescent="0.3">
      <c r="A30" s="152"/>
      <c r="B30" s="6"/>
      <c r="C30" s="6"/>
      <c r="D30" s="71"/>
      <c r="E30" s="82"/>
      <c r="F30" s="131"/>
      <c r="G30" s="131"/>
      <c r="H30" s="26"/>
      <c r="I30" s="38"/>
      <c r="J30" s="37"/>
      <c r="K30" s="37"/>
      <c r="L30" s="37"/>
      <c r="M30" s="39"/>
      <c r="N30" s="39"/>
      <c r="O30" t="str">
        <f t="shared" si="0"/>
        <v/>
      </c>
      <c r="P30" t="str">
        <f t="shared" si="1"/>
        <v/>
      </c>
    </row>
    <row r="31" spans="1:16" x14ac:dyDescent="0.25">
      <c r="A31" s="152" t="s">
        <v>437</v>
      </c>
      <c r="B31" s="14" t="s">
        <v>19</v>
      </c>
      <c r="C31" s="18" t="s">
        <v>84</v>
      </c>
      <c r="D31" s="20">
        <v>28</v>
      </c>
      <c r="E31" s="41" t="s">
        <v>11</v>
      </c>
      <c r="F31" s="127" t="s">
        <v>1</v>
      </c>
      <c r="G31" s="128" t="s">
        <v>2</v>
      </c>
      <c r="H31" s="26"/>
      <c r="I31" s="38"/>
      <c r="J31" s="37"/>
      <c r="K31" s="37"/>
      <c r="L31" s="37"/>
      <c r="M31" s="39"/>
      <c r="N31" s="39"/>
      <c r="O31" t="str">
        <f t="shared" si="0"/>
        <v>da</v>
      </c>
      <c r="P31" t="str">
        <f t="shared" si="1"/>
        <v>ta</v>
      </c>
    </row>
    <row r="32" spans="1:16" x14ac:dyDescent="0.25">
      <c r="A32" s="152"/>
      <c r="B32" s="11" t="s">
        <v>3</v>
      </c>
      <c r="C32" s="7" t="s">
        <v>4</v>
      </c>
      <c r="D32" s="21" t="s">
        <v>5</v>
      </c>
      <c r="E32" s="36"/>
      <c r="F32" s="129" t="s">
        <v>6</v>
      </c>
      <c r="G32" s="130" t="s">
        <v>6</v>
      </c>
      <c r="H32" s="26"/>
      <c r="I32" s="38"/>
      <c r="J32" s="37"/>
      <c r="K32" s="37"/>
      <c r="L32" s="37"/>
      <c r="M32" s="39"/>
      <c r="N32" s="39"/>
      <c r="O32" t="str">
        <f t="shared" si="0"/>
        <v/>
      </c>
      <c r="P32" t="str">
        <f t="shared" si="1"/>
        <v/>
      </c>
    </row>
    <row r="33" spans="1:16" x14ac:dyDescent="0.25">
      <c r="A33" s="152"/>
      <c r="B33" s="11">
        <v>1</v>
      </c>
      <c r="C33" s="4" t="s">
        <v>85</v>
      </c>
      <c r="D33" s="4">
        <v>5</v>
      </c>
      <c r="E33" s="25" t="s">
        <v>251</v>
      </c>
      <c r="F33" s="123" t="str">
        <f>CONCATENATE(O33,":",P33)</f>
        <v>11:53</v>
      </c>
      <c r="G33" s="124" t="str">
        <f>F33</f>
        <v>11:53</v>
      </c>
      <c r="H33" s="26"/>
      <c r="I33" s="38"/>
      <c r="J33" s="37"/>
      <c r="K33" s="37"/>
      <c r="L33" s="37"/>
      <c r="M33" s="39"/>
      <c r="N33" s="39"/>
      <c r="O33" t="str">
        <f t="shared" si="0"/>
        <v>11</v>
      </c>
      <c r="P33" t="str">
        <f t="shared" si="1"/>
        <v>53</v>
      </c>
    </row>
    <row r="34" spans="1:16" x14ac:dyDescent="0.25">
      <c r="A34" s="152"/>
      <c r="B34" s="11">
        <v>2</v>
      </c>
      <c r="C34" s="4" t="s">
        <v>86</v>
      </c>
      <c r="D34" s="4">
        <v>4</v>
      </c>
      <c r="E34" s="83" t="s">
        <v>263</v>
      </c>
      <c r="F34" s="123" t="str">
        <f>CONCATENATE(O34,":",P34)</f>
        <v>24:10</v>
      </c>
      <c r="G34" s="124">
        <f>F34-F33</f>
        <v>0.51180555555555562</v>
      </c>
      <c r="H34" s="26"/>
      <c r="I34" s="38"/>
      <c r="J34" s="38"/>
      <c r="K34" s="38"/>
      <c r="L34" s="38"/>
      <c r="M34" s="53"/>
      <c r="N34" s="53"/>
      <c r="O34" t="str">
        <f t="shared" si="0"/>
        <v>24</v>
      </c>
      <c r="P34" t="str">
        <f t="shared" si="1"/>
        <v>10</v>
      </c>
    </row>
    <row r="35" spans="1:16" ht="15.75" thickBot="1" x14ac:dyDescent="0.3">
      <c r="A35" s="152"/>
      <c r="B35" s="15">
        <v>3</v>
      </c>
      <c r="C35" s="5"/>
      <c r="D35" s="5"/>
      <c r="E35" s="29"/>
      <c r="F35" s="125" t="str">
        <f>CONCATENATE(O35,":",P35)</f>
        <v>:</v>
      </c>
      <c r="G35" s="126" t="e">
        <f>F35-F34</f>
        <v>#VALUE!</v>
      </c>
      <c r="H35" s="26"/>
      <c r="I35" s="51"/>
      <c r="J35" s="54"/>
      <c r="K35" s="54"/>
      <c r="L35" s="54"/>
      <c r="M35" s="56"/>
      <c r="N35" s="56"/>
      <c r="O35" t="str">
        <f t="shared" si="0"/>
        <v/>
      </c>
      <c r="P35" t="str">
        <f t="shared" si="1"/>
        <v/>
      </c>
    </row>
    <row r="36" spans="1:16" ht="15.75" thickBot="1" x14ac:dyDescent="0.3">
      <c r="A36" s="156"/>
      <c r="B36" s="6"/>
      <c r="C36" s="6"/>
      <c r="D36" s="71"/>
      <c r="E36" s="82"/>
      <c r="F36" s="131"/>
      <c r="G36" s="131"/>
      <c r="H36" s="26"/>
      <c r="I36" s="51"/>
      <c r="J36" s="51"/>
      <c r="K36" s="51"/>
      <c r="L36" s="51"/>
      <c r="M36" s="56"/>
      <c r="N36" s="56"/>
      <c r="O36" t="str">
        <f t="shared" si="0"/>
        <v/>
      </c>
      <c r="P36" t="str">
        <f t="shared" si="1"/>
        <v/>
      </c>
    </row>
    <row r="37" spans="1:16" x14ac:dyDescent="0.25">
      <c r="A37" s="156" t="s">
        <v>437</v>
      </c>
      <c r="B37" s="14" t="s">
        <v>19</v>
      </c>
      <c r="C37" s="18" t="s">
        <v>74</v>
      </c>
      <c r="D37" s="20">
        <v>17</v>
      </c>
      <c r="E37" s="41" t="s">
        <v>11</v>
      </c>
      <c r="F37" s="127" t="s">
        <v>1</v>
      </c>
      <c r="G37" s="128" t="s">
        <v>2</v>
      </c>
      <c r="H37" s="26"/>
      <c r="I37" s="51"/>
      <c r="J37" s="37"/>
      <c r="K37" s="37"/>
      <c r="L37" s="37"/>
      <c r="M37" s="39"/>
      <c r="N37" s="39"/>
      <c r="O37" t="str">
        <f t="shared" si="0"/>
        <v>da</v>
      </c>
      <c r="P37" t="str">
        <f t="shared" si="1"/>
        <v>ta</v>
      </c>
    </row>
    <row r="38" spans="1:16" x14ac:dyDescent="0.25">
      <c r="A38" s="156"/>
      <c r="B38" s="11" t="s">
        <v>3</v>
      </c>
      <c r="C38" s="7" t="s">
        <v>4</v>
      </c>
      <c r="D38" s="21" t="s">
        <v>5</v>
      </c>
      <c r="E38" s="36"/>
      <c r="F38" s="129" t="s">
        <v>6</v>
      </c>
      <c r="G38" s="130" t="s">
        <v>6</v>
      </c>
      <c r="H38" s="26"/>
      <c r="I38" s="51"/>
      <c r="J38" s="37"/>
      <c r="K38" s="37"/>
      <c r="L38" s="37"/>
      <c r="M38" s="39"/>
      <c r="N38" s="39"/>
      <c r="O38" t="str">
        <f t="shared" si="0"/>
        <v/>
      </c>
      <c r="P38" t="str">
        <f t="shared" si="1"/>
        <v/>
      </c>
    </row>
    <row r="39" spans="1:16" x14ac:dyDescent="0.25">
      <c r="A39" s="152"/>
      <c r="B39" s="11">
        <v>1</v>
      </c>
      <c r="C39" s="4" t="s">
        <v>75</v>
      </c>
      <c r="D39" s="4">
        <v>6</v>
      </c>
      <c r="E39" s="25" t="s">
        <v>252</v>
      </c>
      <c r="F39" s="123" t="str">
        <f>CONCATENATE(O39,":",P39)</f>
        <v>12:10</v>
      </c>
      <c r="G39" s="124" t="str">
        <f>F39</f>
        <v>12:10</v>
      </c>
      <c r="H39" s="26"/>
      <c r="I39" s="51"/>
      <c r="J39" s="37"/>
      <c r="K39" s="37"/>
      <c r="L39" s="37"/>
      <c r="M39" s="39"/>
      <c r="N39" s="39"/>
      <c r="O39" t="str">
        <f t="shared" si="0"/>
        <v>12</v>
      </c>
      <c r="P39" t="str">
        <f t="shared" si="1"/>
        <v>10</v>
      </c>
    </row>
    <row r="40" spans="1:16" x14ac:dyDescent="0.25">
      <c r="A40" s="152"/>
      <c r="B40" s="11">
        <v>2</v>
      </c>
      <c r="C40" s="4" t="s">
        <v>76</v>
      </c>
      <c r="D40" s="4">
        <v>5</v>
      </c>
      <c r="E40" s="25" t="s">
        <v>264</v>
      </c>
      <c r="F40" s="123" t="str">
        <f>CONCATENATE(O40,":",P40)</f>
        <v>24:30</v>
      </c>
      <c r="G40" s="124">
        <f>F40-F39</f>
        <v>0.51388888888888884</v>
      </c>
      <c r="H40" s="26"/>
      <c r="I40" s="51"/>
      <c r="J40" s="37"/>
      <c r="K40" s="37"/>
      <c r="L40" s="37"/>
      <c r="M40" s="39"/>
      <c r="N40" s="39"/>
      <c r="O40" t="str">
        <f t="shared" si="0"/>
        <v>24</v>
      </c>
      <c r="P40" t="str">
        <f t="shared" si="1"/>
        <v>30</v>
      </c>
    </row>
    <row r="41" spans="1:16" ht="15.75" thickBot="1" x14ac:dyDescent="0.3">
      <c r="A41" s="152"/>
      <c r="B41" s="15">
        <v>3</v>
      </c>
      <c r="C41" s="5" t="s">
        <v>77</v>
      </c>
      <c r="D41" s="5"/>
      <c r="E41" s="29"/>
      <c r="F41" s="125" t="str">
        <f>CONCATENATE(O41,":",P41)</f>
        <v>:</v>
      </c>
      <c r="G41" s="126" t="e">
        <f>F41-F40</f>
        <v>#VALUE!</v>
      </c>
      <c r="H41" s="26"/>
      <c r="I41" s="38"/>
      <c r="J41" s="38"/>
      <c r="K41" s="38"/>
      <c r="L41" s="38"/>
      <c r="M41" s="53"/>
      <c r="N41" s="53"/>
      <c r="O41" t="str">
        <f t="shared" si="0"/>
        <v/>
      </c>
      <c r="P41" t="str">
        <f t="shared" si="1"/>
        <v/>
      </c>
    </row>
    <row r="42" spans="1:16" ht="15.75" thickBot="1" x14ac:dyDescent="0.3">
      <c r="A42" s="152"/>
      <c r="B42" s="6"/>
      <c r="C42" s="17"/>
      <c r="D42" s="12"/>
      <c r="E42" s="37"/>
      <c r="F42" s="118"/>
      <c r="G42" s="118"/>
      <c r="H42" s="26"/>
      <c r="I42" s="38"/>
      <c r="J42" s="54"/>
      <c r="K42" s="54"/>
      <c r="L42" s="54"/>
      <c r="M42" s="53"/>
      <c r="N42" s="53"/>
      <c r="O42" t="str">
        <f t="shared" si="0"/>
        <v/>
      </c>
      <c r="P42" t="str">
        <f t="shared" si="1"/>
        <v/>
      </c>
    </row>
    <row r="43" spans="1:16" x14ac:dyDescent="0.25">
      <c r="A43" s="152" t="s">
        <v>437</v>
      </c>
      <c r="B43" s="14" t="s">
        <v>19</v>
      </c>
      <c r="C43" s="18" t="s">
        <v>49</v>
      </c>
      <c r="D43" s="20">
        <v>23</v>
      </c>
      <c r="E43" s="41" t="s">
        <v>11</v>
      </c>
      <c r="F43" s="119" t="s">
        <v>1</v>
      </c>
      <c r="G43" s="120" t="s">
        <v>2</v>
      </c>
      <c r="O43" t="str">
        <f t="shared" ref="O43:O53" si="2">LEFT(E43,2)</f>
        <v>da</v>
      </c>
      <c r="P43" t="str">
        <f t="shared" ref="P43:P53" si="3">RIGHT(E43,2)</f>
        <v>ta</v>
      </c>
    </row>
    <row r="44" spans="1:16" x14ac:dyDescent="0.25">
      <c r="A44" s="152"/>
      <c r="B44" s="11" t="s">
        <v>3</v>
      </c>
      <c r="C44" s="7" t="s">
        <v>4</v>
      </c>
      <c r="D44" s="21" t="s">
        <v>5</v>
      </c>
      <c r="E44" s="25"/>
      <c r="F44" s="121" t="s">
        <v>6</v>
      </c>
      <c r="G44" s="122" t="s">
        <v>6</v>
      </c>
      <c r="O44" t="str">
        <f t="shared" si="2"/>
        <v/>
      </c>
      <c r="P44" t="str">
        <f t="shared" si="3"/>
        <v/>
      </c>
    </row>
    <row r="45" spans="1:16" x14ac:dyDescent="0.25">
      <c r="A45" s="152"/>
      <c r="B45" s="11">
        <v>1</v>
      </c>
      <c r="C45" s="4" t="s">
        <v>71</v>
      </c>
      <c r="D45" s="4">
        <v>7</v>
      </c>
      <c r="E45" s="25" t="s">
        <v>253</v>
      </c>
      <c r="F45" s="123" t="str">
        <f>CONCATENATE(O45,":",P45)</f>
        <v>12:12</v>
      </c>
      <c r="G45" s="124" t="str">
        <f>F45</f>
        <v>12:12</v>
      </c>
      <c r="O45" t="str">
        <f t="shared" si="2"/>
        <v>12</v>
      </c>
      <c r="P45" t="str">
        <f t="shared" si="3"/>
        <v>12</v>
      </c>
    </row>
    <row r="46" spans="1:16" x14ac:dyDescent="0.25">
      <c r="A46" s="152"/>
      <c r="B46" s="11">
        <v>2</v>
      </c>
      <c r="C46" s="4" t="s">
        <v>72</v>
      </c>
      <c r="D46" s="4">
        <v>7</v>
      </c>
      <c r="E46" s="25" t="s">
        <v>266</v>
      </c>
      <c r="F46" s="123" t="str">
        <f>CONCATENATE(O46,":",P46)</f>
        <v>25:45</v>
      </c>
      <c r="G46" s="124">
        <f>F46-F45</f>
        <v>0.56458333333333344</v>
      </c>
      <c r="O46" t="str">
        <f t="shared" si="2"/>
        <v>25</v>
      </c>
      <c r="P46" t="str">
        <f t="shared" si="3"/>
        <v>45</v>
      </c>
    </row>
    <row r="47" spans="1:16" ht="15.75" thickBot="1" x14ac:dyDescent="0.3">
      <c r="A47" s="152"/>
      <c r="B47" s="15">
        <v>3</v>
      </c>
      <c r="C47" s="5" t="s">
        <v>73</v>
      </c>
      <c r="D47" s="5"/>
      <c r="E47" s="29"/>
      <c r="F47" s="125" t="str">
        <f>CONCATENATE(O47,":",P47)</f>
        <v>:</v>
      </c>
      <c r="G47" s="126" t="e">
        <f>F47-F46</f>
        <v>#VALUE!</v>
      </c>
      <c r="O47" t="str">
        <f t="shared" si="2"/>
        <v/>
      </c>
      <c r="P47" t="str">
        <f t="shared" si="3"/>
        <v/>
      </c>
    </row>
    <row r="48" spans="1:16" x14ac:dyDescent="0.25">
      <c r="A48" s="156"/>
      <c r="B48" s="1"/>
      <c r="C48" s="1"/>
      <c r="D48" s="12"/>
      <c r="E48" s="37"/>
      <c r="F48" s="118"/>
      <c r="G48" s="118"/>
      <c r="O48" t="str">
        <f t="shared" si="2"/>
        <v/>
      </c>
      <c r="P48" t="str">
        <f t="shared" si="3"/>
        <v/>
      </c>
    </row>
    <row r="49" spans="1:16" x14ac:dyDescent="0.25">
      <c r="A49" s="156"/>
      <c r="B49" s="13"/>
      <c r="C49" s="52"/>
      <c r="D49" s="52"/>
      <c r="E49" s="54"/>
      <c r="F49" s="136"/>
      <c r="G49" s="136"/>
      <c r="O49" t="str">
        <f t="shared" si="2"/>
        <v/>
      </c>
      <c r="P49" t="str">
        <f t="shared" si="3"/>
        <v/>
      </c>
    </row>
    <row r="50" spans="1:16" x14ac:dyDescent="0.25">
      <c r="A50" s="156"/>
      <c r="B50" s="116"/>
      <c r="C50" s="13"/>
      <c r="D50" s="13"/>
      <c r="E50" s="37"/>
      <c r="F50" s="136"/>
      <c r="G50" s="136"/>
      <c r="O50" t="str">
        <f t="shared" si="2"/>
        <v/>
      </c>
      <c r="P50" t="str">
        <f t="shared" si="3"/>
        <v/>
      </c>
    </row>
    <row r="51" spans="1:16" x14ac:dyDescent="0.25">
      <c r="A51" s="156"/>
      <c r="B51" s="13"/>
      <c r="C51" s="74"/>
      <c r="D51" s="74"/>
      <c r="E51" s="37"/>
      <c r="F51" s="132"/>
      <c r="G51" s="132"/>
      <c r="O51" t="str">
        <f t="shared" si="2"/>
        <v/>
      </c>
      <c r="P51" t="str">
        <f t="shared" si="3"/>
        <v/>
      </c>
    </row>
    <row r="52" spans="1:16" x14ac:dyDescent="0.25">
      <c r="A52" s="156"/>
      <c r="B52" s="13"/>
      <c r="C52" s="74"/>
      <c r="D52" s="74"/>
      <c r="E52" s="37"/>
      <c r="F52" s="132"/>
      <c r="G52" s="132"/>
      <c r="O52" t="str">
        <f t="shared" si="2"/>
        <v/>
      </c>
      <c r="P52" t="str">
        <f t="shared" si="3"/>
        <v/>
      </c>
    </row>
    <row r="53" spans="1:16" x14ac:dyDescent="0.25">
      <c r="A53" s="156"/>
      <c r="B53" s="13"/>
      <c r="C53" s="74"/>
      <c r="D53" s="74"/>
      <c r="E53" s="37"/>
      <c r="F53" s="132"/>
      <c r="G53" s="132"/>
      <c r="O53" t="str">
        <f t="shared" si="2"/>
        <v/>
      </c>
      <c r="P53" t="str">
        <f t="shared" si="3"/>
        <v/>
      </c>
    </row>
    <row r="54" spans="1:16" x14ac:dyDescent="0.25">
      <c r="A54" s="156"/>
      <c r="B54" s="13"/>
      <c r="C54" s="74"/>
      <c r="D54" s="12"/>
      <c r="E54" s="37"/>
      <c r="F54" s="135"/>
      <c r="G54" s="135"/>
      <c r="O54" t="str">
        <f t="shared" ref="O54:O77" si="4">LEFT(E54,2)</f>
        <v/>
      </c>
      <c r="P54" t="str">
        <f t="shared" ref="P54:P77" si="5">RIGHT(E54,2)</f>
        <v/>
      </c>
    </row>
    <row r="55" spans="1:16" x14ac:dyDescent="0.25">
      <c r="A55" s="156"/>
      <c r="B55" s="13"/>
      <c r="C55" s="52"/>
      <c r="D55" s="52"/>
      <c r="E55" s="54"/>
      <c r="F55" s="136"/>
      <c r="G55" s="136"/>
      <c r="O55" t="str">
        <f t="shared" si="4"/>
        <v/>
      </c>
      <c r="P55" t="str">
        <f t="shared" si="5"/>
        <v/>
      </c>
    </row>
    <row r="56" spans="1:16" x14ac:dyDescent="0.25">
      <c r="B56" s="13"/>
      <c r="C56" s="13"/>
      <c r="D56" s="13"/>
      <c r="E56" s="37"/>
      <c r="F56" s="136"/>
      <c r="G56" s="136"/>
      <c r="O56" t="str">
        <f t="shared" si="4"/>
        <v/>
      </c>
      <c r="P56" t="str">
        <f t="shared" si="5"/>
        <v/>
      </c>
    </row>
    <row r="57" spans="1:16" x14ac:dyDescent="0.25">
      <c r="B57" s="13"/>
      <c r="C57" s="74"/>
      <c r="D57" s="74"/>
      <c r="E57" s="37"/>
      <c r="F57" s="132"/>
      <c r="G57" s="132"/>
      <c r="O57" t="str">
        <f t="shared" si="4"/>
        <v/>
      </c>
      <c r="P57" t="str">
        <f t="shared" si="5"/>
        <v/>
      </c>
    </row>
    <row r="58" spans="1:16" x14ac:dyDescent="0.25">
      <c r="B58" s="13"/>
      <c r="C58" s="74"/>
      <c r="D58" s="74"/>
      <c r="E58" s="37"/>
      <c r="F58" s="132"/>
      <c r="G58" s="132"/>
      <c r="O58" t="str">
        <f t="shared" si="4"/>
        <v/>
      </c>
      <c r="P58" t="str">
        <f t="shared" si="5"/>
        <v/>
      </c>
    </row>
    <row r="59" spans="1:16" x14ac:dyDescent="0.25">
      <c r="B59" s="13"/>
      <c r="C59" s="74"/>
      <c r="D59" s="74"/>
      <c r="E59" s="37"/>
      <c r="F59" s="132"/>
      <c r="G59" s="132"/>
      <c r="O59" t="str">
        <f t="shared" si="4"/>
        <v/>
      </c>
      <c r="P59" t="str">
        <f t="shared" si="5"/>
        <v/>
      </c>
    </row>
    <row r="60" spans="1:16" x14ac:dyDescent="0.25">
      <c r="B60" s="58"/>
      <c r="C60" s="58"/>
      <c r="D60" s="58"/>
      <c r="E60" s="85"/>
      <c r="F60" s="147"/>
      <c r="G60" s="147"/>
      <c r="O60" t="str">
        <f t="shared" si="4"/>
        <v/>
      </c>
      <c r="P60" t="str">
        <f t="shared" si="5"/>
        <v/>
      </c>
    </row>
    <row r="61" spans="1:16" x14ac:dyDescent="0.25">
      <c r="B61" s="13"/>
      <c r="C61" s="52"/>
      <c r="D61" s="52"/>
      <c r="E61" s="54"/>
      <c r="F61" s="96"/>
      <c r="G61" s="134"/>
      <c r="O61" t="str">
        <f t="shared" si="4"/>
        <v/>
      </c>
      <c r="P61" t="str">
        <f t="shared" si="5"/>
        <v/>
      </c>
    </row>
    <row r="62" spans="1:16" x14ac:dyDescent="0.25">
      <c r="B62" s="13"/>
      <c r="C62" s="13"/>
      <c r="D62" s="13"/>
      <c r="E62" s="38"/>
      <c r="F62" s="96"/>
      <c r="G62" s="134"/>
      <c r="O62" t="str">
        <f t="shared" si="4"/>
        <v/>
      </c>
      <c r="P62" t="str">
        <f t="shared" si="5"/>
        <v/>
      </c>
    </row>
    <row r="63" spans="1:16" x14ac:dyDescent="0.25">
      <c r="B63" s="13"/>
      <c r="C63" s="74"/>
      <c r="D63" s="74"/>
      <c r="E63" s="37"/>
      <c r="F63" s="132"/>
      <c r="G63" s="132"/>
      <c r="O63" t="str">
        <f t="shared" si="4"/>
        <v/>
      </c>
      <c r="P63" t="str">
        <f t="shared" si="5"/>
        <v/>
      </c>
    </row>
    <row r="64" spans="1:16" x14ac:dyDescent="0.25">
      <c r="B64" s="13"/>
      <c r="C64" s="74"/>
      <c r="D64" s="74"/>
      <c r="E64" s="37"/>
      <c r="F64" s="132"/>
      <c r="G64" s="132"/>
      <c r="O64" t="str">
        <f t="shared" si="4"/>
        <v/>
      </c>
      <c r="P64" t="str">
        <f t="shared" si="5"/>
        <v/>
      </c>
    </row>
    <row r="65" spans="2:16" x14ac:dyDescent="0.25">
      <c r="B65" s="13"/>
      <c r="C65" s="74"/>
      <c r="D65" s="74"/>
      <c r="E65" s="37"/>
      <c r="F65" s="132"/>
      <c r="G65" s="132"/>
      <c r="O65" t="str">
        <f t="shared" si="4"/>
        <v/>
      </c>
      <c r="P65" t="str">
        <f t="shared" si="5"/>
        <v/>
      </c>
    </row>
    <row r="66" spans="2:16" x14ac:dyDescent="0.25">
      <c r="B66" s="12"/>
      <c r="C66" s="12"/>
      <c r="D66" s="12"/>
      <c r="E66" s="37"/>
      <c r="F66" s="135"/>
      <c r="G66" s="135"/>
      <c r="O66" t="str">
        <f t="shared" si="4"/>
        <v/>
      </c>
      <c r="P66" t="str">
        <f t="shared" si="5"/>
        <v/>
      </c>
    </row>
    <row r="67" spans="2:16" x14ac:dyDescent="0.25">
      <c r="B67" s="13"/>
      <c r="C67" s="52"/>
      <c r="D67" s="52"/>
      <c r="E67" s="54"/>
      <c r="F67" s="136"/>
      <c r="G67" s="136"/>
      <c r="O67" t="str">
        <f t="shared" si="4"/>
        <v/>
      </c>
      <c r="P67" t="str">
        <f t="shared" si="5"/>
        <v/>
      </c>
    </row>
    <row r="68" spans="2:16" x14ac:dyDescent="0.25">
      <c r="B68" s="116"/>
      <c r="C68" s="13"/>
      <c r="D68" s="13"/>
      <c r="E68" s="37"/>
      <c r="F68" s="136"/>
      <c r="G68" s="136"/>
      <c r="O68" t="str">
        <f t="shared" si="4"/>
        <v/>
      </c>
      <c r="P68" t="str">
        <f t="shared" si="5"/>
        <v/>
      </c>
    </row>
    <row r="69" spans="2:16" x14ac:dyDescent="0.25">
      <c r="B69" s="13"/>
      <c r="C69" s="74"/>
      <c r="D69" s="74"/>
      <c r="E69" s="37"/>
      <c r="F69" s="132"/>
      <c r="G69" s="132"/>
      <c r="O69" t="str">
        <f t="shared" si="4"/>
        <v/>
      </c>
      <c r="P69" t="str">
        <f t="shared" si="5"/>
        <v/>
      </c>
    </row>
    <row r="70" spans="2:16" x14ac:dyDescent="0.25">
      <c r="B70" s="13"/>
      <c r="C70" s="74"/>
      <c r="D70" s="74"/>
      <c r="E70" s="37"/>
      <c r="F70" s="132"/>
      <c r="G70" s="132"/>
      <c r="O70" t="str">
        <f t="shared" si="4"/>
        <v/>
      </c>
      <c r="P70" t="str">
        <f t="shared" si="5"/>
        <v/>
      </c>
    </row>
    <row r="71" spans="2:16" x14ac:dyDescent="0.25">
      <c r="B71" s="13"/>
      <c r="C71" s="74"/>
      <c r="D71" s="74"/>
      <c r="E71" s="37"/>
      <c r="F71" s="132"/>
      <c r="G71" s="132"/>
      <c r="O71" t="str">
        <f t="shared" si="4"/>
        <v/>
      </c>
      <c r="P71" t="str">
        <f t="shared" si="5"/>
        <v/>
      </c>
    </row>
    <row r="72" spans="2:16" x14ac:dyDescent="0.25">
      <c r="B72" s="13"/>
      <c r="C72" s="74"/>
      <c r="D72" s="12"/>
      <c r="E72" s="37"/>
      <c r="F72" s="135"/>
      <c r="G72" s="135"/>
      <c r="O72" t="str">
        <f t="shared" si="4"/>
        <v/>
      </c>
      <c r="P72" t="str">
        <f t="shared" si="5"/>
        <v/>
      </c>
    </row>
    <row r="73" spans="2:16" x14ac:dyDescent="0.25">
      <c r="B73" s="13"/>
      <c r="C73" s="52"/>
      <c r="D73" s="52"/>
      <c r="E73" s="54"/>
      <c r="F73" s="136"/>
      <c r="G73" s="136"/>
      <c r="O73" t="str">
        <f t="shared" si="4"/>
        <v/>
      </c>
      <c r="P73" t="str">
        <f t="shared" si="5"/>
        <v/>
      </c>
    </row>
    <row r="74" spans="2:16" x14ac:dyDescent="0.25">
      <c r="B74" s="13"/>
      <c r="C74" s="13"/>
      <c r="D74" s="13"/>
      <c r="E74" s="37"/>
      <c r="F74" s="136"/>
      <c r="G74" s="136"/>
      <c r="O74" t="str">
        <f t="shared" si="4"/>
        <v/>
      </c>
      <c r="P74" t="str">
        <f t="shared" si="5"/>
        <v/>
      </c>
    </row>
    <row r="75" spans="2:16" x14ac:dyDescent="0.25">
      <c r="B75" s="13"/>
      <c r="C75" s="74"/>
      <c r="D75" s="74"/>
      <c r="E75" s="37"/>
      <c r="F75" s="132"/>
      <c r="G75" s="132"/>
      <c r="O75" t="str">
        <f t="shared" si="4"/>
        <v/>
      </c>
      <c r="P75" t="str">
        <f t="shared" si="5"/>
        <v/>
      </c>
    </row>
    <row r="76" spans="2:16" x14ac:dyDescent="0.25">
      <c r="B76" s="13"/>
      <c r="C76" s="74"/>
      <c r="D76" s="74"/>
      <c r="E76" s="37"/>
      <c r="F76" s="132"/>
      <c r="G76" s="132"/>
      <c r="O76" t="str">
        <f t="shared" si="4"/>
        <v/>
      </c>
      <c r="P76" t="str">
        <f t="shared" si="5"/>
        <v/>
      </c>
    </row>
    <row r="77" spans="2:16" x14ac:dyDescent="0.25">
      <c r="B77" s="13"/>
      <c r="C77" s="74"/>
      <c r="D77" s="74"/>
      <c r="E77" s="37"/>
      <c r="F77" s="132"/>
      <c r="G77" s="132"/>
      <c r="O77" t="str">
        <f t="shared" si="4"/>
        <v/>
      </c>
      <c r="P77" t="str">
        <f t="shared" si="5"/>
        <v/>
      </c>
    </row>
  </sheetData>
  <sortState ref="A6:G47">
    <sortCondition ref="A6:A4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opLeftCell="A7" workbookViewId="0">
      <selection activeCell="K50" sqref="K50"/>
    </sheetView>
  </sheetViews>
  <sheetFormatPr defaultRowHeight="15" x14ac:dyDescent="0.25"/>
  <cols>
    <col min="1" max="1" width="9.140625" style="115"/>
    <col min="3" max="3" width="22.7109375" bestFit="1" customWidth="1"/>
    <col min="5" max="5" width="9.140625" style="86"/>
    <col min="6" max="7" width="9.140625" style="133"/>
    <col min="10" max="10" width="14.85546875" bestFit="1" customWidth="1"/>
  </cols>
  <sheetData>
    <row r="1" spans="1:16" ht="15.75" x14ac:dyDescent="0.25">
      <c r="B1" s="10"/>
      <c r="C1" s="10" t="s">
        <v>35</v>
      </c>
      <c r="D1" s="1"/>
      <c r="E1" s="26" t="s">
        <v>569</v>
      </c>
      <c r="F1" s="117"/>
      <c r="G1" s="117"/>
      <c r="H1" s="1"/>
      <c r="I1" s="1"/>
      <c r="J1" s="1"/>
      <c r="K1" s="1"/>
      <c r="L1" s="1"/>
      <c r="M1" s="1"/>
      <c r="N1" s="1"/>
    </row>
    <row r="2" spans="1:16" ht="15.75" x14ac:dyDescent="0.25">
      <c r="B2" s="10"/>
      <c r="C2" s="10"/>
      <c r="D2" s="1"/>
      <c r="E2" s="34"/>
      <c r="F2" s="117"/>
      <c r="G2" s="117"/>
      <c r="H2" s="1"/>
      <c r="I2" s="1"/>
      <c r="J2" s="1"/>
      <c r="K2" s="1"/>
      <c r="L2" s="1"/>
      <c r="M2" s="1"/>
      <c r="N2" s="1"/>
    </row>
    <row r="3" spans="1:16" x14ac:dyDescent="0.25">
      <c r="B3" s="79" t="s">
        <v>26</v>
      </c>
      <c r="C3" s="93" t="s">
        <v>438</v>
      </c>
      <c r="D3" s="76"/>
      <c r="E3" s="34"/>
      <c r="F3" s="117"/>
      <c r="G3" s="117"/>
      <c r="H3" s="1"/>
      <c r="I3" s="1"/>
      <c r="J3" s="1"/>
      <c r="K3" s="1"/>
      <c r="L3" s="1"/>
      <c r="M3" s="1"/>
      <c r="N3" s="1"/>
    </row>
    <row r="4" spans="1:16" x14ac:dyDescent="0.25">
      <c r="B4" s="79" t="s">
        <v>27</v>
      </c>
      <c r="C4" s="93" t="s">
        <v>439</v>
      </c>
      <c r="D4" s="76"/>
      <c r="E4" s="34"/>
      <c r="F4" s="117"/>
      <c r="G4" s="117"/>
      <c r="H4" s="1"/>
      <c r="I4" s="1"/>
      <c r="J4" s="1"/>
      <c r="K4" s="1"/>
      <c r="L4" s="1"/>
      <c r="M4" s="1"/>
      <c r="N4" s="1"/>
    </row>
    <row r="5" spans="1:16" x14ac:dyDescent="0.25">
      <c r="B5" s="79" t="s">
        <v>28</v>
      </c>
      <c r="C5" s="93" t="s">
        <v>440</v>
      </c>
      <c r="D5" s="76"/>
      <c r="E5" s="34"/>
      <c r="F5" s="117"/>
      <c r="G5" s="117"/>
      <c r="H5" s="1"/>
      <c r="I5" s="1"/>
      <c r="J5" s="1"/>
      <c r="K5" s="1"/>
      <c r="L5" s="1"/>
      <c r="M5" s="1"/>
      <c r="N5" s="1"/>
    </row>
    <row r="6" spans="1:16" ht="15.75" thickBot="1" x14ac:dyDescent="0.3">
      <c r="B6" s="6"/>
      <c r="C6" s="17"/>
      <c r="D6" s="12"/>
      <c r="E6" s="37"/>
      <c r="F6" s="118"/>
      <c r="G6" s="118"/>
      <c r="H6" s="1"/>
      <c r="I6" s="12"/>
      <c r="J6" s="12"/>
      <c r="K6" s="12"/>
      <c r="L6" s="12"/>
      <c r="M6" s="12"/>
      <c r="N6" s="12"/>
    </row>
    <row r="7" spans="1:16" x14ac:dyDescent="0.25">
      <c r="A7" s="115">
        <v>1</v>
      </c>
      <c r="B7" s="14" t="s">
        <v>18</v>
      </c>
      <c r="C7" s="18" t="s">
        <v>57</v>
      </c>
      <c r="D7" s="20">
        <v>5</v>
      </c>
      <c r="E7" s="41" t="s">
        <v>11</v>
      </c>
      <c r="F7" s="119" t="s">
        <v>1</v>
      </c>
      <c r="G7" s="120" t="s">
        <v>2</v>
      </c>
      <c r="H7" s="2"/>
      <c r="I7" s="13"/>
      <c r="J7" s="52"/>
      <c r="K7" s="52"/>
      <c r="L7" s="52"/>
      <c r="M7" s="13"/>
      <c r="N7" s="23"/>
    </row>
    <row r="8" spans="1:16" x14ac:dyDescent="0.25">
      <c r="B8" s="11" t="s">
        <v>3</v>
      </c>
      <c r="C8" s="7" t="s">
        <v>4</v>
      </c>
      <c r="D8" s="21" t="s">
        <v>5</v>
      </c>
      <c r="E8" s="25"/>
      <c r="F8" s="121" t="s">
        <v>6</v>
      </c>
      <c r="G8" s="122" t="s">
        <v>6</v>
      </c>
      <c r="H8" s="2"/>
      <c r="I8" s="13"/>
      <c r="J8" s="13"/>
      <c r="K8" s="13"/>
      <c r="L8" s="13"/>
      <c r="M8" s="13"/>
      <c r="N8" s="23"/>
      <c r="O8" t="s">
        <v>15</v>
      </c>
      <c r="P8" t="s">
        <v>16</v>
      </c>
    </row>
    <row r="9" spans="1:16" x14ac:dyDescent="0.25">
      <c r="B9" s="11">
        <v>1</v>
      </c>
      <c r="C9" s="4" t="s">
        <v>122</v>
      </c>
      <c r="D9" s="4">
        <v>2</v>
      </c>
      <c r="E9" s="25" t="s">
        <v>188</v>
      </c>
      <c r="F9" s="123" t="str">
        <f>CONCATENATE(O9,":",P9)</f>
        <v>04:54</v>
      </c>
      <c r="G9" s="124" t="str">
        <f>F9</f>
        <v>04:54</v>
      </c>
      <c r="H9" s="26"/>
      <c r="I9" s="38"/>
      <c r="J9" s="37"/>
      <c r="K9" s="37"/>
      <c r="L9" s="37"/>
      <c r="M9" s="39"/>
      <c r="N9" s="39"/>
      <c r="O9" t="str">
        <f>LEFT(E9,2)</f>
        <v>04</v>
      </c>
      <c r="P9" t="str">
        <f>RIGHT(E9,2)</f>
        <v>54</v>
      </c>
    </row>
    <row r="10" spans="1:16" x14ac:dyDescent="0.25">
      <c r="B10" s="11">
        <v>2</v>
      </c>
      <c r="C10" s="4" t="s">
        <v>123</v>
      </c>
      <c r="D10" s="4">
        <v>1</v>
      </c>
      <c r="E10" s="25" t="s">
        <v>212</v>
      </c>
      <c r="F10" s="123" t="str">
        <f>CONCATENATE(O10,":",P10)</f>
        <v>10:18</v>
      </c>
      <c r="G10" s="124">
        <f>F10-F9</f>
        <v>0.22500000000000001</v>
      </c>
      <c r="H10" s="26"/>
      <c r="I10" s="38"/>
      <c r="J10" s="37"/>
      <c r="K10" s="37"/>
      <c r="L10" s="37"/>
      <c r="M10" s="39"/>
      <c r="N10" s="39"/>
      <c r="O10" t="str">
        <f t="shared" ref="O10:O36" si="0">LEFT(E10,2)</f>
        <v>10</v>
      </c>
      <c r="P10" t="str">
        <f t="shared" ref="P10:P36" si="1">RIGHT(E10,2)</f>
        <v>18</v>
      </c>
    </row>
    <row r="11" spans="1:16" ht="15.75" thickBot="1" x14ac:dyDescent="0.3">
      <c r="B11" s="15">
        <v>3</v>
      </c>
      <c r="C11" s="5" t="s">
        <v>124</v>
      </c>
      <c r="D11" s="5">
        <v>1</v>
      </c>
      <c r="E11" s="29" t="s">
        <v>228</v>
      </c>
      <c r="F11" s="125" t="str">
        <f>CONCATENATE(O11,":",P11)</f>
        <v>15:08</v>
      </c>
      <c r="G11" s="126">
        <f>F11-F10</f>
        <v>0.20138888888888884</v>
      </c>
      <c r="H11" s="26"/>
      <c r="I11" s="38"/>
      <c r="J11" s="37"/>
      <c r="K11" s="37"/>
      <c r="L11" s="37"/>
      <c r="M11" s="39"/>
      <c r="N11" s="39"/>
      <c r="O11" t="str">
        <f t="shared" si="0"/>
        <v>15</v>
      </c>
      <c r="P11" t="str">
        <f t="shared" si="1"/>
        <v>08</v>
      </c>
    </row>
    <row r="12" spans="1:16" ht="15.75" thickBot="1" x14ac:dyDescent="0.3">
      <c r="B12" s="1"/>
      <c r="C12" s="1"/>
      <c r="D12" s="73"/>
      <c r="E12" s="82"/>
      <c r="F12" s="118"/>
      <c r="G12" s="118"/>
      <c r="H12" s="26"/>
      <c r="I12" s="38"/>
      <c r="J12" s="37"/>
      <c r="K12" s="37"/>
      <c r="L12" s="37"/>
      <c r="M12" s="39"/>
      <c r="N12" s="39"/>
      <c r="O12" t="str">
        <f t="shared" si="0"/>
        <v/>
      </c>
      <c r="P12" t="str">
        <f t="shared" si="1"/>
        <v/>
      </c>
    </row>
    <row r="13" spans="1:16" x14ac:dyDescent="0.25">
      <c r="A13" s="115">
        <v>2</v>
      </c>
      <c r="B13" s="14" t="s">
        <v>18</v>
      </c>
      <c r="C13" s="18" t="s">
        <v>99</v>
      </c>
      <c r="D13" s="20">
        <v>8</v>
      </c>
      <c r="E13" s="41" t="s">
        <v>11</v>
      </c>
      <c r="F13" s="119" t="s">
        <v>1</v>
      </c>
      <c r="G13" s="120" t="s">
        <v>2</v>
      </c>
      <c r="H13" s="26"/>
      <c r="I13" s="38"/>
      <c r="J13" s="38"/>
      <c r="K13" s="38"/>
      <c r="L13" s="38"/>
      <c r="M13" s="53"/>
      <c r="N13" s="53"/>
      <c r="O13" t="str">
        <f t="shared" si="0"/>
        <v>da</v>
      </c>
      <c r="P13" t="str">
        <f t="shared" si="1"/>
        <v>ta</v>
      </c>
    </row>
    <row r="14" spans="1:16" x14ac:dyDescent="0.25">
      <c r="B14" s="102" t="s">
        <v>3</v>
      </c>
      <c r="C14" s="7" t="s">
        <v>4</v>
      </c>
      <c r="D14" s="21" t="s">
        <v>5</v>
      </c>
      <c r="E14" s="25"/>
      <c r="F14" s="121" t="s">
        <v>6</v>
      </c>
      <c r="G14" s="122" t="s">
        <v>6</v>
      </c>
      <c r="H14" s="34"/>
      <c r="I14" s="38"/>
      <c r="J14" s="54"/>
      <c r="K14" s="54"/>
      <c r="L14" s="54"/>
      <c r="M14" s="53"/>
      <c r="N14" s="53"/>
      <c r="O14" t="str">
        <f t="shared" si="0"/>
        <v/>
      </c>
      <c r="P14" t="str">
        <f t="shared" si="1"/>
        <v/>
      </c>
    </row>
    <row r="15" spans="1:16" x14ac:dyDescent="0.25">
      <c r="B15" s="11">
        <v>1</v>
      </c>
      <c r="C15" s="4" t="s">
        <v>128</v>
      </c>
      <c r="D15" s="4">
        <v>3</v>
      </c>
      <c r="E15" s="25" t="s">
        <v>190</v>
      </c>
      <c r="F15" s="123" t="str">
        <f>CONCATENATE(O15,":",P15)</f>
        <v>05:05</v>
      </c>
      <c r="G15" s="124" t="str">
        <f>F15</f>
        <v>05:05</v>
      </c>
      <c r="H15" s="34"/>
      <c r="I15" s="38"/>
      <c r="J15" s="38"/>
      <c r="K15" s="38"/>
      <c r="L15" s="38"/>
      <c r="M15" s="53"/>
      <c r="N15" s="53"/>
      <c r="O15" t="str">
        <f t="shared" si="0"/>
        <v>05</v>
      </c>
      <c r="P15" t="str">
        <f t="shared" si="1"/>
        <v>05</v>
      </c>
    </row>
    <row r="16" spans="1:16" x14ac:dyDescent="0.25">
      <c r="B16" s="11">
        <v>2</v>
      </c>
      <c r="C16" s="4" t="s">
        <v>129</v>
      </c>
      <c r="D16" s="4">
        <v>2</v>
      </c>
      <c r="E16" s="83" t="s">
        <v>213</v>
      </c>
      <c r="F16" s="123" t="str">
        <f>CONCATENATE(O16,":",P16)</f>
        <v>10:24</v>
      </c>
      <c r="G16" s="124">
        <f>F16-F15</f>
        <v>0.2215277777777778</v>
      </c>
      <c r="H16" s="34"/>
      <c r="I16" s="38"/>
      <c r="J16" s="37"/>
      <c r="K16" s="37"/>
      <c r="L16" s="37"/>
      <c r="M16" s="39"/>
      <c r="N16" s="39"/>
      <c r="O16" t="str">
        <f t="shared" si="0"/>
        <v>10</v>
      </c>
      <c r="P16" t="str">
        <f t="shared" si="1"/>
        <v>24</v>
      </c>
    </row>
    <row r="17" spans="1:16" ht="15.75" thickBot="1" x14ac:dyDescent="0.3">
      <c r="B17" s="15">
        <v>3</v>
      </c>
      <c r="C17" s="5" t="s">
        <v>130</v>
      </c>
      <c r="D17" s="5">
        <v>2</v>
      </c>
      <c r="E17" s="29" t="s">
        <v>229</v>
      </c>
      <c r="F17" s="125" t="str">
        <f>CONCATENATE(O17,":",P17)</f>
        <v>15:22</v>
      </c>
      <c r="G17" s="126">
        <f>F17-F16</f>
        <v>0.20694444444444449</v>
      </c>
      <c r="H17" s="34"/>
      <c r="I17" s="38"/>
      <c r="J17" s="37"/>
      <c r="K17" s="37"/>
      <c r="L17" s="37"/>
      <c r="M17" s="39"/>
      <c r="N17" s="39"/>
      <c r="O17" t="str">
        <f t="shared" si="0"/>
        <v>15</v>
      </c>
      <c r="P17" t="str">
        <f t="shared" si="1"/>
        <v>22</v>
      </c>
    </row>
    <row r="18" spans="1:16" ht="15.75" thickBot="1" x14ac:dyDescent="0.3">
      <c r="B18" s="6"/>
      <c r="C18" s="17"/>
      <c r="D18" s="73"/>
      <c r="E18" s="82"/>
      <c r="F18" s="118"/>
      <c r="G18" s="118"/>
      <c r="H18" s="34"/>
      <c r="I18" s="38"/>
      <c r="J18" s="37"/>
      <c r="K18" s="37"/>
      <c r="L18" s="37"/>
      <c r="M18" s="39"/>
      <c r="N18" s="39"/>
      <c r="O18" t="str">
        <f t="shared" si="0"/>
        <v/>
      </c>
      <c r="P18" t="str">
        <f t="shared" si="1"/>
        <v/>
      </c>
    </row>
    <row r="19" spans="1:16" x14ac:dyDescent="0.25">
      <c r="A19" s="115">
        <v>3</v>
      </c>
      <c r="B19" s="14" t="s">
        <v>18</v>
      </c>
      <c r="C19" s="18" t="s">
        <v>110</v>
      </c>
      <c r="D19" s="20">
        <v>22</v>
      </c>
      <c r="E19" s="41" t="s">
        <v>11</v>
      </c>
      <c r="F19" s="119" t="s">
        <v>1</v>
      </c>
      <c r="G19" s="120" t="s">
        <v>2</v>
      </c>
      <c r="H19" s="34"/>
      <c r="I19" s="38"/>
      <c r="J19" s="37"/>
      <c r="K19" s="37"/>
      <c r="L19" s="37"/>
      <c r="M19" s="39"/>
      <c r="N19" s="39"/>
      <c r="O19" t="str">
        <f t="shared" si="0"/>
        <v>da</v>
      </c>
      <c r="P19" t="str">
        <f t="shared" si="1"/>
        <v>ta</v>
      </c>
    </row>
    <row r="20" spans="1:16" x14ac:dyDescent="0.25">
      <c r="B20" s="11" t="s">
        <v>3</v>
      </c>
      <c r="C20" s="7" t="s">
        <v>4</v>
      </c>
      <c r="D20" s="21" t="s">
        <v>5</v>
      </c>
      <c r="E20" s="25"/>
      <c r="F20" s="121" t="s">
        <v>6</v>
      </c>
      <c r="G20" s="122" t="s">
        <v>6</v>
      </c>
      <c r="H20" s="34"/>
      <c r="I20" s="35"/>
      <c r="J20" s="38"/>
      <c r="K20" s="35"/>
      <c r="L20" s="35"/>
      <c r="M20" s="55"/>
      <c r="N20" s="55"/>
      <c r="O20" t="str">
        <f t="shared" si="0"/>
        <v/>
      </c>
      <c r="P20" t="str">
        <f t="shared" si="1"/>
        <v/>
      </c>
    </row>
    <row r="21" spans="1:16" x14ac:dyDescent="0.25">
      <c r="B21" s="11">
        <v>1</v>
      </c>
      <c r="C21" s="4" t="s">
        <v>141</v>
      </c>
      <c r="D21" s="4">
        <v>5</v>
      </c>
      <c r="E21" s="25" t="s">
        <v>198</v>
      </c>
      <c r="F21" s="123" t="str">
        <f>CONCATENATE(O21,":",P21)</f>
        <v>05:57</v>
      </c>
      <c r="G21" s="124" t="str">
        <f>F21</f>
        <v>05:57</v>
      </c>
      <c r="H21" s="26"/>
      <c r="I21" s="38"/>
      <c r="J21" s="54"/>
      <c r="K21" s="54"/>
      <c r="L21" s="54"/>
      <c r="M21" s="53"/>
      <c r="N21" s="53"/>
      <c r="O21" t="str">
        <f t="shared" si="0"/>
        <v>05</v>
      </c>
      <c r="P21" t="str">
        <f t="shared" si="1"/>
        <v>57</v>
      </c>
    </row>
    <row r="22" spans="1:16" x14ac:dyDescent="0.25">
      <c r="B22" s="11">
        <v>2</v>
      </c>
      <c r="C22" s="4" t="s">
        <v>142</v>
      </c>
      <c r="D22" s="4">
        <v>4</v>
      </c>
      <c r="E22" s="25" t="s">
        <v>215</v>
      </c>
      <c r="F22" s="123" t="str">
        <f>CONCATENATE(O22,":",P22)</f>
        <v>12:11</v>
      </c>
      <c r="G22" s="124">
        <f>F22-F21</f>
        <v>0.25972222222222219</v>
      </c>
      <c r="H22" s="26"/>
      <c r="I22" s="38"/>
      <c r="J22" s="38"/>
      <c r="K22" s="51"/>
      <c r="L22" s="51"/>
      <c r="M22" s="53"/>
      <c r="N22" s="53"/>
      <c r="O22" t="str">
        <f t="shared" si="0"/>
        <v>12</v>
      </c>
      <c r="P22" t="str">
        <f t="shared" si="1"/>
        <v>11</v>
      </c>
    </row>
    <row r="23" spans="1:16" ht="15.75" thickBot="1" x14ac:dyDescent="0.3">
      <c r="B23" s="15">
        <v>3</v>
      </c>
      <c r="C23" s="5" t="s">
        <v>143</v>
      </c>
      <c r="D23" s="5">
        <v>3</v>
      </c>
      <c r="E23" s="29" t="s">
        <v>230</v>
      </c>
      <c r="F23" s="125" t="str">
        <f>CONCATENATE(O23,":",P23)</f>
        <v>17:42</v>
      </c>
      <c r="G23" s="126">
        <f>F23-F22</f>
        <v>0.22986111111111107</v>
      </c>
      <c r="H23" s="26"/>
      <c r="I23" s="38"/>
      <c r="J23" s="35"/>
      <c r="K23" s="37"/>
      <c r="L23" s="37"/>
      <c r="M23" s="39"/>
      <c r="N23" s="39"/>
      <c r="O23" t="str">
        <f t="shared" si="0"/>
        <v>17</v>
      </c>
      <c r="P23" t="str">
        <f t="shared" si="1"/>
        <v>42</v>
      </c>
    </row>
    <row r="24" spans="1:16" ht="15.75" thickBot="1" x14ac:dyDescent="0.3">
      <c r="B24" s="6"/>
      <c r="C24" s="17"/>
      <c r="D24" s="73"/>
      <c r="E24" s="82"/>
      <c r="F24" s="118"/>
      <c r="G24" s="118"/>
      <c r="H24" s="26"/>
      <c r="I24" s="38"/>
      <c r="J24" s="35"/>
      <c r="K24" s="37"/>
      <c r="L24" s="37"/>
      <c r="M24" s="39"/>
      <c r="N24" s="39"/>
      <c r="O24" t="str">
        <f t="shared" si="0"/>
        <v/>
      </c>
      <c r="P24" t="str">
        <f t="shared" si="1"/>
        <v/>
      </c>
    </row>
    <row r="25" spans="1:16" x14ac:dyDescent="0.25">
      <c r="A25" s="115">
        <v>4</v>
      </c>
      <c r="B25" s="14" t="s">
        <v>18</v>
      </c>
      <c r="C25" s="18" t="s">
        <v>103</v>
      </c>
      <c r="D25" s="20">
        <v>9</v>
      </c>
      <c r="E25" s="41" t="s">
        <v>11</v>
      </c>
      <c r="F25" s="119" t="s">
        <v>1</v>
      </c>
      <c r="G25" s="120" t="s">
        <v>2</v>
      </c>
      <c r="H25" s="26"/>
      <c r="I25" s="38"/>
      <c r="J25" s="35"/>
      <c r="K25" s="37"/>
      <c r="L25" s="37"/>
      <c r="M25" s="39"/>
      <c r="N25" s="39"/>
      <c r="O25" t="str">
        <f t="shared" si="0"/>
        <v>da</v>
      </c>
      <c r="P25" t="str">
        <f t="shared" si="1"/>
        <v>ta</v>
      </c>
    </row>
    <row r="26" spans="1:16" x14ac:dyDescent="0.25">
      <c r="B26" s="11" t="s">
        <v>3</v>
      </c>
      <c r="C26" s="7" t="s">
        <v>4</v>
      </c>
      <c r="D26" s="21" t="s">
        <v>5</v>
      </c>
      <c r="E26" s="25"/>
      <c r="F26" s="121" t="s">
        <v>6</v>
      </c>
      <c r="G26" s="122" t="s">
        <v>6</v>
      </c>
      <c r="H26" s="26"/>
      <c r="I26" s="38"/>
      <c r="J26" s="35"/>
      <c r="K26" s="37"/>
      <c r="L26" s="37"/>
      <c r="M26" s="39"/>
      <c r="N26" s="39"/>
      <c r="O26" t="str">
        <f t="shared" si="0"/>
        <v/>
      </c>
      <c r="P26" t="str">
        <f t="shared" si="1"/>
        <v/>
      </c>
    </row>
    <row r="27" spans="1:16" x14ac:dyDescent="0.25">
      <c r="B27" s="11">
        <v>1</v>
      </c>
      <c r="C27" s="4" t="s">
        <v>131</v>
      </c>
      <c r="D27" s="4">
        <v>4</v>
      </c>
      <c r="E27" s="25" t="s">
        <v>196</v>
      </c>
      <c r="F27" s="123" t="str">
        <f>CONCATENATE(O27,":",P27)</f>
        <v>05:37</v>
      </c>
      <c r="G27" s="124" t="str">
        <f>F27</f>
        <v>05:37</v>
      </c>
      <c r="H27" s="26"/>
      <c r="I27" s="38"/>
      <c r="J27" s="38"/>
      <c r="K27" s="38"/>
      <c r="L27" s="38"/>
      <c r="M27" s="53"/>
      <c r="N27" s="53"/>
      <c r="O27" t="str">
        <f t="shared" si="0"/>
        <v>05</v>
      </c>
      <c r="P27" t="str">
        <f t="shared" si="1"/>
        <v>37</v>
      </c>
    </row>
    <row r="28" spans="1:16" x14ac:dyDescent="0.25">
      <c r="B28" s="11">
        <v>2</v>
      </c>
      <c r="C28" s="4" t="s">
        <v>132</v>
      </c>
      <c r="D28" s="4">
        <v>3</v>
      </c>
      <c r="E28" s="25" t="s">
        <v>214</v>
      </c>
      <c r="F28" s="123" t="str">
        <f>CONCATENATE(O28,":",P28)</f>
        <v>11:38</v>
      </c>
      <c r="G28" s="124">
        <f>F28-F27</f>
        <v>0.25069444444444444</v>
      </c>
      <c r="H28" s="26"/>
      <c r="I28" s="38"/>
      <c r="J28" s="54"/>
      <c r="K28" s="54"/>
      <c r="L28" s="54"/>
      <c r="M28" s="53"/>
      <c r="N28" s="56"/>
      <c r="O28" t="str">
        <f t="shared" si="0"/>
        <v>11</v>
      </c>
      <c r="P28" t="str">
        <f t="shared" si="1"/>
        <v>38</v>
      </c>
    </row>
    <row r="29" spans="1:16" ht="15.75" thickBot="1" x14ac:dyDescent="0.3">
      <c r="B29" s="15">
        <v>3</v>
      </c>
      <c r="C29" s="5" t="s">
        <v>133</v>
      </c>
      <c r="D29" s="5">
        <v>4</v>
      </c>
      <c r="E29" s="29" t="s">
        <v>227</v>
      </c>
      <c r="F29" s="125" t="str">
        <f>CONCATENATE(O29,":",P29)</f>
        <v>17:44</v>
      </c>
      <c r="G29" s="126">
        <f>F29-F28</f>
        <v>0.25416666666666671</v>
      </c>
      <c r="H29" s="26"/>
      <c r="I29" s="38"/>
      <c r="J29" s="38"/>
      <c r="K29" s="38"/>
      <c r="L29" s="38"/>
      <c r="M29" s="53"/>
      <c r="N29" s="53"/>
      <c r="O29" t="str">
        <f t="shared" si="0"/>
        <v>17</v>
      </c>
      <c r="P29" t="str">
        <f t="shared" si="1"/>
        <v>44</v>
      </c>
    </row>
    <row r="30" spans="1:16" ht="15.75" thickBot="1" x14ac:dyDescent="0.3">
      <c r="B30" s="1"/>
      <c r="C30" s="1"/>
      <c r="D30" s="73"/>
      <c r="E30" s="114"/>
      <c r="F30" s="117"/>
      <c r="G30" s="117"/>
      <c r="H30" s="26"/>
      <c r="I30" s="38"/>
      <c r="J30" s="37"/>
      <c r="K30" s="37"/>
      <c r="L30" s="37"/>
      <c r="M30" s="39"/>
      <c r="N30" s="39"/>
      <c r="O30" t="str">
        <f t="shared" si="0"/>
        <v/>
      </c>
      <c r="P30" t="str">
        <f t="shared" si="1"/>
        <v/>
      </c>
    </row>
    <row r="31" spans="1:16" x14ac:dyDescent="0.25">
      <c r="A31" s="115">
        <v>5</v>
      </c>
      <c r="B31" s="14" t="s">
        <v>18</v>
      </c>
      <c r="C31" s="105" t="s">
        <v>53</v>
      </c>
      <c r="D31" s="80">
        <v>7</v>
      </c>
      <c r="E31" s="41" t="s">
        <v>11</v>
      </c>
      <c r="F31" s="127" t="s">
        <v>1</v>
      </c>
      <c r="G31" s="128" t="s">
        <v>2</v>
      </c>
      <c r="H31" s="26"/>
      <c r="I31" s="38"/>
      <c r="J31" s="37"/>
      <c r="K31" s="37"/>
      <c r="L31" s="37"/>
      <c r="M31" s="39"/>
      <c r="N31" s="39"/>
      <c r="O31" t="str">
        <f t="shared" si="0"/>
        <v>da</v>
      </c>
      <c r="P31" t="str">
        <f t="shared" si="1"/>
        <v>ta</v>
      </c>
    </row>
    <row r="32" spans="1:16" x14ac:dyDescent="0.25">
      <c r="B32" s="11" t="s">
        <v>3</v>
      </c>
      <c r="C32" s="7" t="s">
        <v>4</v>
      </c>
      <c r="D32" s="21" t="s">
        <v>5</v>
      </c>
      <c r="E32" s="36"/>
      <c r="F32" s="129" t="s">
        <v>6</v>
      </c>
      <c r="G32" s="130" t="s">
        <v>6</v>
      </c>
      <c r="H32" s="26"/>
      <c r="I32" s="38"/>
      <c r="J32" s="37"/>
      <c r="K32" s="37"/>
      <c r="L32" s="37"/>
      <c r="M32" s="39"/>
      <c r="N32" s="39"/>
      <c r="O32" t="str">
        <f t="shared" si="0"/>
        <v/>
      </c>
      <c r="P32" t="str">
        <f t="shared" si="1"/>
        <v/>
      </c>
    </row>
    <row r="33" spans="1:16" x14ac:dyDescent="0.25">
      <c r="B33" s="11">
        <v>1</v>
      </c>
      <c r="C33" s="4" t="s">
        <v>117</v>
      </c>
      <c r="D33" s="4">
        <v>6</v>
      </c>
      <c r="E33" s="25" t="s">
        <v>199</v>
      </c>
      <c r="F33" s="123" t="str">
        <f>CONCATENATE(O33,":",P33)</f>
        <v>05:58</v>
      </c>
      <c r="G33" s="124" t="str">
        <f>F33</f>
        <v>05:58</v>
      </c>
      <c r="H33" s="26"/>
      <c r="I33" s="38"/>
      <c r="J33" s="37"/>
      <c r="K33" s="37"/>
      <c r="L33" s="37"/>
      <c r="M33" s="39"/>
      <c r="N33" s="39"/>
      <c r="O33" t="str">
        <f t="shared" si="0"/>
        <v>05</v>
      </c>
      <c r="P33" t="str">
        <f t="shared" si="1"/>
        <v>58</v>
      </c>
    </row>
    <row r="34" spans="1:16" x14ac:dyDescent="0.25">
      <c r="B34" s="11">
        <v>2</v>
      </c>
      <c r="C34" s="4" t="s">
        <v>118</v>
      </c>
      <c r="D34" s="4">
        <v>5</v>
      </c>
      <c r="E34" s="83" t="s">
        <v>216</v>
      </c>
      <c r="F34" s="123" t="str">
        <f>CONCATENATE(O34,":",P34)</f>
        <v>12:13</v>
      </c>
      <c r="G34" s="124">
        <f>F34-F33</f>
        <v>0.26041666666666663</v>
      </c>
      <c r="H34" s="26"/>
      <c r="I34" s="38"/>
      <c r="J34" s="38"/>
      <c r="K34" s="38"/>
      <c r="L34" s="38"/>
      <c r="M34" s="53"/>
      <c r="N34" s="53"/>
      <c r="O34" t="str">
        <f t="shared" si="0"/>
        <v>12</v>
      </c>
      <c r="P34" t="str">
        <f t="shared" si="1"/>
        <v>13</v>
      </c>
    </row>
    <row r="35" spans="1:16" ht="15.75" thickBot="1" x14ac:dyDescent="0.3">
      <c r="B35" s="15">
        <v>3</v>
      </c>
      <c r="C35" s="5" t="s">
        <v>119</v>
      </c>
      <c r="D35" s="5">
        <v>5</v>
      </c>
      <c r="E35" s="29" t="s">
        <v>231</v>
      </c>
      <c r="F35" s="125" t="str">
        <f>CONCATENATE(O35,":",P35)</f>
        <v>17:45</v>
      </c>
      <c r="G35" s="126">
        <f>F35-F34</f>
        <v>0.23055555555555562</v>
      </c>
      <c r="H35" s="26"/>
      <c r="I35" s="51"/>
      <c r="J35" s="54"/>
      <c r="K35" s="54"/>
      <c r="L35" s="54"/>
      <c r="M35" s="56"/>
      <c r="N35" s="56"/>
      <c r="O35" t="str">
        <f t="shared" si="0"/>
        <v>17</v>
      </c>
      <c r="P35" t="str">
        <f t="shared" si="1"/>
        <v>45</v>
      </c>
    </row>
    <row r="36" spans="1:16" ht="15.75" thickBot="1" x14ac:dyDescent="0.3">
      <c r="B36" s="6"/>
      <c r="C36" s="6"/>
      <c r="D36" s="71"/>
      <c r="E36" s="82"/>
      <c r="F36" s="131"/>
      <c r="G36" s="131"/>
      <c r="H36" s="26"/>
      <c r="I36" s="51"/>
      <c r="J36" s="51"/>
      <c r="K36" s="51"/>
      <c r="L36" s="51"/>
      <c r="M36" s="56"/>
      <c r="N36" s="56"/>
      <c r="O36" t="str">
        <f t="shared" si="0"/>
        <v/>
      </c>
      <c r="P36" t="str">
        <f t="shared" si="1"/>
        <v/>
      </c>
    </row>
    <row r="37" spans="1:16" x14ac:dyDescent="0.25">
      <c r="A37" s="115">
        <v>6</v>
      </c>
      <c r="B37" s="14" t="s">
        <v>18</v>
      </c>
      <c r="C37" s="18" t="s">
        <v>49</v>
      </c>
      <c r="D37" s="20">
        <v>6</v>
      </c>
      <c r="E37" s="41" t="s">
        <v>11</v>
      </c>
      <c r="F37" s="127" t="s">
        <v>1</v>
      </c>
      <c r="G37" s="128" t="s">
        <v>2</v>
      </c>
      <c r="O37" t="str">
        <f t="shared" ref="O37:O50" si="2">LEFT(E37,2)</f>
        <v>da</v>
      </c>
      <c r="P37" t="str">
        <f t="shared" ref="P37:P50" si="3">RIGHT(E37,2)</f>
        <v>ta</v>
      </c>
    </row>
    <row r="38" spans="1:16" x14ac:dyDescent="0.25">
      <c r="B38" s="11" t="s">
        <v>3</v>
      </c>
      <c r="C38" s="7" t="s">
        <v>4</v>
      </c>
      <c r="D38" s="21" t="s">
        <v>5</v>
      </c>
      <c r="E38" s="36"/>
      <c r="F38" s="129" t="s">
        <v>6</v>
      </c>
      <c r="G38" s="130" t="s">
        <v>6</v>
      </c>
      <c r="O38" t="str">
        <f t="shared" si="2"/>
        <v/>
      </c>
      <c r="P38" t="str">
        <f t="shared" si="3"/>
        <v/>
      </c>
    </row>
    <row r="39" spans="1:16" x14ac:dyDescent="0.25">
      <c r="B39" s="11">
        <v>1</v>
      </c>
      <c r="C39" s="4" t="s">
        <v>125</v>
      </c>
      <c r="D39" s="4">
        <v>7</v>
      </c>
      <c r="E39" s="25" t="s">
        <v>200</v>
      </c>
      <c r="F39" s="123" t="str">
        <f>CONCATENATE(O39,":",P39)</f>
        <v>06:04</v>
      </c>
      <c r="G39" s="124" t="str">
        <f>F39</f>
        <v>06:04</v>
      </c>
      <c r="O39" t="str">
        <f t="shared" si="2"/>
        <v>06</v>
      </c>
      <c r="P39" t="str">
        <f t="shared" si="3"/>
        <v>04</v>
      </c>
    </row>
    <row r="40" spans="1:16" x14ac:dyDescent="0.25">
      <c r="B40" s="11">
        <v>2</v>
      </c>
      <c r="C40" s="4" t="s">
        <v>126</v>
      </c>
      <c r="D40" s="4">
        <v>6</v>
      </c>
      <c r="E40" s="25" t="s">
        <v>217</v>
      </c>
      <c r="F40" s="123" t="str">
        <f>CONCATENATE(O40,":",P40)</f>
        <v>12:15</v>
      </c>
      <c r="G40" s="124">
        <f>F40-F39</f>
        <v>0.25763888888888886</v>
      </c>
      <c r="O40" t="str">
        <f t="shared" si="2"/>
        <v>12</v>
      </c>
      <c r="P40" t="str">
        <f t="shared" si="3"/>
        <v>15</v>
      </c>
    </row>
    <row r="41" spans="1:16" ht="15.75" thickBot="1" x14ac:dyDescent="0.3">
      <c r="B41" s="15">
        <v>3</v>
      </c>
      <c r="C41" s="5" t="s">
        <v>127</v>
      </c>
      <c r="D41" s="5">
        <v>6</v>
      </c>
      <c r="E41" s="29" t="s">
        <v>232</v>
      </c>
      <c r="F41" s="125" t="str">
        <f>CONCATENATE(O41,":",P41)</f>
        <v>18:41</v>
      </c>
      <c r="G41" s="126">
        <f>F41-F40</f>
        <v>0.2680555555555556</v>
      </c>
      <c r="O41" t="str">
        <f t="shared" si="2"/>
        <v>18</v>
      </c>
      <c r="P41" t="str">
        <f t="shared" si="3"/>
        <v>41</v>
      </c>
    </row>
    <row r="42" spans="1:16" ht="15.75" thickBot="1" x14ac:dyDescent="0.3">
      <c r="B42" s="38"/>
      <c r="C42" s="35"/>
      <c r="D42" s="37"/>
      <c r="E42" s="37"/>
      <c r="F42" s="132"/>
      <c r="G42" s="132"/>
      <c r="O42" t="str">
        <f t="shared" si="2"/>
        <v/>
      </c>
      <c r="P42" t="str">
        <f t="shared" si="3"/>
        <v/>
      </c>
    </row>
    <row r="43" spans="1:16" x14ac:dyDescent="0.25">
      <c r="A43" s="115">
        <v>7</v>
      </c>
      <c r="B43" s="14" t="s">
        <v>18</v>
      </c>
      <c r="C43" s="18" t="s">
        <v>134</v>
      </c>
      <c r="D43" s="20">
        <v>11</v>
      </c>
      <c r="E43" s="41" t="s">
        <v>11</v>
      </c>
      <c r="F43" s="127" t="s">
        <v>1</v>
      </c>
      <c r="G43" s="128" t="s">
        <v>2</v>
      </c>
      <c r="O43" t="str">
        <f t="shared" si="2"/>
        <v>da</v>
      </c>
      <c r="P43" t="str">
        <f t="shared" si="3"/>
        <v>ta</v>
      </c>
    </row>
    <row r="44" spans="1:16" x14ac:dyDescent="0.25">
      <c r="B44" s="11" t="s">
        <v>3</v>
      </c>
      <c r="C44" s="7" t="s">
        <v>4</v>
      </c>
      <c r="D44" s="21" t="s">
        <v>5</v>
      </c>
      <c r="E44" s="36"/>
      <c r="F44" s="129" t="s">
        <v>6</v>
      </c>
      <c r="G44" s="130" t="s">
        <v>6</v>
      </c>
      <c r="O44" t="str">
        <f t="shared" si="2"/>
        <v/>
      </c>
      <c r="P44" t="str">
        <f t="shared" si="3"/>
        <v/>
      </c>
    </row>
    <row r="45" spans="1:16" x14ac:dyDescent="0.25">
      <c r="B45" s="11">
        <v>1</v>
      </c>
      <c r="C45" s="4" t="s">
        <v>135</v>
      </c>
      <c r="D45" s="4">
        <v>9</v>
      </c>
      <c r="E45" s="25" t="s">
        <v>202</v>
      </c>
      <c r="F45" s="123" t="str">
        <f>CONCATENATE(O45,":",P45)</f>
        <v>06:26</v>
      </c>
      <c r="G45" s="124" t="str">
        <f>F45</f>
        <v>06:26</v>
      </c>
      <c r="O45" t="str">
        <f t="shared" si="2"/>
        <v>06</v>
      </c>
      <c r="P45" t="str">
        <f t="shared" si="3"/>
        <v>26</v>
      </c>
    </row>
    <row r="46" spans="1:16" x14ac:dyDescent="0.25">
      <c r="B46" s="11">
        <v>2</v>
      </c>
      <c r="C46" s="213" t="s">
        <v>137</v>
      </c>
      <c r="D46" s="4">
        <v>7</v>
      </c>
      <c r="E46" s="25" t="s">
        <v>218</v>
      </c>
      <c r="F46" s="123" t="str">
        <f>CONCATENATE(O46,":",P46)</f>
        <v>12:32</v>
      </c>
      <c r="G46" s="124">
        <f>F46-F45</f>
        <v>0.25416666666666671</v>
      </c>
      <c r="O46" t="str">
        <f t="shared" si="2"/>
        <v>12</v>
      </c>
      <c r="P46" t="str">
        <f t="shared" si="3"/>
        <v>32</v>
      </c>
    </row>
    <row r="47" spans="1:16" ht="15.75" thickBot="1" x14ac:dyDescent="0.3">
      <c r="B47" s="15">
        <v>3</v>
      </c>
      <c r="C47" s="214" t="s">
        <v>136</v>
      </c>
      <c r="D47" s="5">
        <v>7</v>
      </c>
      <c r="E47" s="29" t="s">
        <v>233</v>
      </c>
      <c r="F47" s="125" t="str">
        <f>CONCATENATE(O47,":",P47)</f>
        <v>19:00</v>
      </c>
      <c r="G47" s="126">
        <f>F47-F46</f>
        <v>0.26944444444444438</v>
      </c>
      <c r="O47" t="str">
        <f t="shared" si="2"/>
        <v>19</v>
      </c>
      <c r="P47" t="str">
        <f t="shared" si="3"/>
        <v>00</v>
      </c>
    </row>
    <row r="48" spans="1:16" ht="15.75" thickBot="1" x14ac:dyDescent="0.3">
      <c r="B48" s="1"/>
      <c r="C48" s="1"/>
      <c r="D48" s="73"/>
      <c r="E48" s="82"/>
      <c r="F48" s="118"/>
      <c r="G48" s="118"/>
      <c r="O48" t="str">
        <f t="shared" si="2"/>
        <v/>
      </c>
      <c r="P48" t="str">
        <f t="shared" si="3"/>
        <v/>
      </c>
    </row>
    <row r="49" spans="1:16" x14ac:dyDescent="0.25">
      <c r="A49" s="115">
        <v>8</v>
      </c>
      <c r="B49" s="14" t="s">
        <v>18</v>
      </c>
      <c r="C49" s="18" t="s">
        <v>84</v>
      </c>
      <c r="D49" s="20">
        <v>10</v>
      </c>
      <c r="E49" s="41" t="s">
        <v>11</v>
      </c>
      <c r="F49" s="119" t="s">
        <v>1</v>
      </c>
      <c r="G49" s="120" t="s">
        <v>2</v>
      </c>
      <c r="O49" t="str">
        <f t="shared" si="2"/>
        <v>da</v>
      </c>
      <c r="P49" t="str">
        <f t="shared" si="3"/>
        <v>ta</v>
      </c>
    </row>
    <row r="50" spans="1:16" x14ac:dyDescent="0.25">
      <c r="B50" s="102" t="s">
        <v>3</v>
      </c>
      <c r="C50" s="7" t="s">
        <v>4</v>
      </c>
      <c r="D50" s="21" t="s">
        <v>5</v>
      </c>
      <c r="E50" s="25"/>
      <c r="F50" s="121" t="s">
        <v>6</v>
      </c>
      <c r="G50" s="122" t="s">
        <v>6</v>
      </c>
      <c r="O50" t="str">
        <f t="shared" si="2"/>
        <v/>
      </c>
      <c r="P50" t="str">
        <f t="shared" si="3"/>
        <v/>
      </c>
    </row>
    <row r="51" spans="1:16" x14ac:dyDescent="0.25">
      <c r="B51" s="11">
        <v>1</v>
      </c>
      <c r="C51" s="4" t="s">
        <v>138</v>
      </c>
      <c r="D51" s="4">
        <v>8</v>
      </c>
      <c r="E51" s="25" t="s">
        <v>201</v>
      </c>
      <c r="F51" s="123" t="str">
        <f>CONCATENATE(O51,":",P51)</f>
        <v>06:11</v>
      </c>
      <c r="G51" s="124" t="str">
        <f>F51</f>
        <v>06:11</v>
      </c>
      <c r="O51" t="str">
        <f t="shared" ref="O51:O77" si="4">LEFT(E51,2)</f>
        <v>06</v>
      </c>
      <c r="P51" t="str">
        <f t="shared" ref="P51:P77" si="5">RIGHT(E51,2)</f>
        <v>11</v>
      </c>
    </row>
    <row r="52" spans="1:16" x14ac:dyDescent="0.25">
      <c r="B52" s="11">
        <v>2</v>
      </c>
      <c r="C52" s="4" t="s">
        <v>139</v>
      </c>
      <c r="D52" s="4">
        <v>8</v>
      </c>
      <c r="E52" s="83" t="s">
        <v>219</v>
      </c>
      <c r="F52" s="123" t="str">
        <f>CONCATENATE(O52,":",P52)</f>
        <v>12:47</v>
      </c>
      <c r="G52" s="124">
        <f>F52-F51</f>
        <v>0.27499999999999997</v>
      </c>
      <c r="O52" t="str">
        <f t="shared" si="4"/>
        <v>12</v>
      </c>
      <c r="P52" t="str">
        <f t="shared" si="5"/>
        <v>47</v>
      </c>
    </row>
    <row r="53" spans="1:16" ht="15.75" thickBot="1" x14ac:dyDescent="0.3">
      <c r="B53" s="15">
        <v>3</v>
      </c>
      <c r="C53" s="5" t="s">
        <v>140</v>
      </c>
      <c r="D53" s="5">
        <v>8</v>
      </c>
      <c r="E53" s="29" t="s">
        <v>234</v>
      </c>
      <c r="F53" s="125" t="str">
        <f>CONCATENATE(O53,":",P53)</f>
        <v>19:19</v>
      </c>
      <c r="G53" s="126">
        <f>F53-F52</f>
        <v>0.27222222222222225</v>
      </c>
      <c r="O53" t="str">
        <f t="shared" si="4"/>
        <v>19</v>
      </c>
      <c r="P53" t="str">
        <f t="shared" si="5"/>
        <v>19</v>
      </c>
    </row>
    <row r="54" spans="1:16" ht="15.75" thickBot="1" x14ac:dyDescent="0.3">
      <c r="B54" s="1"/>
      <c r="C54" s="1"/>
      <c r="D54" s="73"/>
      <c r="E54" s="82"/>
      <c r="F54" s="118"/>
      <c r="G54" s="118"/>
      <c r="O54" t="str">
        <f t="shared" si="4"/>
        <v/>
      </c>
      <c r="P54" t="str">
        <f t="shared" si="5"/>
        <v/>
      </c>
    </row>
    <row r="55" spans="1:16" x14ac:dyDescent="0.25">
      <c r="A55" s="115" t="s">
        <v>437</v>
      </c>
      <c r="B55" s="14" t="s">
        <v>18</v>
      </c>
      <c r="C55" s="18" t="s">
        <v>45</v>
      </c>
      <c r="D55" s="20">
        <v>1</v>
      </c>
      <c r="E55" s="41" t="s">
        <v>11</v>
      </c>
      <c r="F55" s="119" t="s">
        <v>1</v>
      </c>
      <c r="G55" s="120" t="s">
        <v>2</v>
      </c>
      <c r="O55" t="str">
        <f t="shared" si="4"/>
        <v>da</v>
      </c>
      <c r="P55" t="str">
        <f t="shared" si="5"/>
        <v>ta</v>
      </c>
    </row>
    <row r="56" spans="1:16" x14ac:dyDescent="0.25">
      <c r="B56" s="102" t="s">
        <v>3</v>
      </c>
      <c r="C56" s="7" t="s">
        <v>4</v>
      </c>
      <c r="D56" s="21" t="s">
        <v>5</v>
      </c>
      <c r="E56" s="25"/>
      <c r="F56" s="121" t="s">
        <v>6</v>
      </c>
      <c r="G56" s="122" t="s">
        <v>6</v>
      </c>
      <c r="O56" t="str">
        <f t="shared" si="4"/>
        <v/>
      </c>
      <c r="P56" t="str">
        <f t="shared" si="5"/>
        <v/>
      </c>
    </row>
    <row r="57" spans="1:16" x14ac:dyDescent="0.25">
      <c r="B57" s="11">
        <v>1</v>
      </c>
      <c r="C57" s="4" t="s">
        <v>120</v>
      </c>
      <c r="D57" s="4">
        <v>1</v>
      </c>
      <c r="E57" s="25" t="s">
        <v>187</v>
      </c>
      <c r="F57" s="123" t="str">
        <f>CONCATENATE(O57,":",P57)</f>
        <v>04:46</v>
      </c>
      <c r="G57" s="124" t="str">
        <f>F57</f>
        <v>04:46</v>
      </c>
      <c r="O57" t="str">
        <f t="shared" si="4"/>
        <v>04</v>
      </c>
      <c r="P57" t="str">
        <f t="shared" si="5"/>
        <v>46</v>
      </c>
    </row>
    <row r="58" spans="1:16" x14ac:dyDescent="0.25">
      <c r="B58" s="11">
        <v>2</v>
      </c>
      <c r="C58" s="4" t="s">
        <v>121</v>
      </c>
      <c r="D58" s="4"/>
      <c r="E58" s="25"/>
      <c r="F58" s="123" t="str">
        <f>CONCATENATE(O58,":",P58)</f>
        <v>:</v>
      </c>
      <c r="G58" s="124" t="e">
        <f>F58-F57</f>
        <v>#VALUE!</v>
      </c>
      <c r="O58" t="str">
        <f t="shared" si="4"/>
        <v/>
      </c>
      <c r="P58" t="str">
        <f t="shared" si="5"/>
        <v/>
      </c>
    </row>
    <row r="59" spans="1:16" ht="15.75" thickBot="1" x14ac:dyDescent="0.3">
      <c r="B59" s="15">
        <v>3</v>
      </c>
      <c r="C59" s="5"/>
      <c r="D59" s="5"/>
      <c r="E59" s="29"/>
      <c r="F59" s="125" t="str">
        <f>CONCATENATE(O59,":",P59)</f>
        <v>:</v>
      </c>
      <c r="G59" s="126" t="e">
        <f>F59-F58</f>
        <v>#VALUE!</v>
      </c>
      <c r="O59" t="str">
        <f t="shared" si="4"/>
        <v/>
      </c>
      <c r="P59" t="str">
        <f t="shared" si="5"/>
        <v/>
      </c>
    </row>
    <row r="60" spans="1:16" x14ac:dyDescent="0.25">
      <c r="O60" t="str">
        <f t="shared" si="4"/>
        <v/>
      </c>
      <c r="P60" t="str">
        <f t="shared" si="5"/>
        <v/>
      </c>
    </row>
    <row r="61" spans="1:16" x14ac:dyDescent="0.25">
      <c r="B61" s="13"/>
      <c r="C61" s="52"/>
      <c r="D61" s="52"/>
      <c r="E61" s="54"/>
      <c r="F61" s="96"/>
      <c r="G61" s="134"/>
      <c r="O61" t="str">
        <f t="shared" si="4"/>
        <v/>
      </c>
      <c r="P61" t="str">
        <f t="shared" si="5"/>
        <v/>
      </c>
    </row>
    <row r="62" spans="1:16" x14ac:dyDescent="0.25">
      <c r="B62" s="13"/>
      <c r="C62" s="13"/>
      <c r="D62" s="13"/>
      <c r="E62" s="38"/>
      <c r="F62" s="96"/>
      <c r="G62" s="134"/>
      <c r="O62" t="str">
        <f t="shared" si="4"/>
        <v/>
      </c>
      <c r="P62" t="str">
        <f t="shared" si="5"/>
        <v/>
      </c>
    </row>
    <row r="63" spans="1:16" x14ac:dyDescent="0.25">
      <c r="B63" s="13"/>
      <c r="C63" s="74"/>
      <c r="D63" s="74"/>
      <c r="E63" s="37"/>
      <c r="F63" s="132"/>
      <c r="G63" s="132"/>
      <c r="O63" t="str">
        <f t="shared" si="4"/>
        <v/>
      </c>
      <c r="P63" t="str">
        <f t="shared" si="5"/>
        <v/>
      </c>
    </row>
    <row r="64" spans="1:16" x14ac:dyDescent="0.25">
      <c r="B64" s="13"/>
      <c r="C64" s="74"/>
      <c r="D64" s="74"/>
      <c r="E64" s="37"/>
      <c r="F64" s="132"/>
      <c r="G64" s="132"/>
      <c r="O64" t="str">
        <f t="shared" si="4"/>
        <v/>
      </c>
      <c r="P64" t="str">
        <f t="shared" si="5"/>
        <v/>
      </c>
    </row>
    <row r="65" spans="2:16" x14ac:dyDescent="0.25">
      <c r="B65" s="13"/>
      <c r="C65" s="74"/>
      <c r="D65" s="74"/>
      <c r="E65" s="37"/>
      <c r="F65" s="132"/>
      <c r="G65" s="132"/>
      <c r="O65" t="str">
        <f t="shared" si="4"/>
        <v/>
      </c>
      <c r="P65" t="str">
        <f t="shared" si="5"/>
        <v/>
      </c>
    </row>
    <row r="66" spans="2:16" x14ac:dyDescent="0.25">
      <c r="B66" s="12"/>
      <c r="C66" s="12"/>
      <c r="D66" s="12"/>
      <c r="E66" s="37"/>
      <c r="F66" s="135"/>
      <c r="G66" s="135"/>
      <c r="O66" t="str">
        <f t="shared" si="4"/>
        <v/>
      </c>
      <c r="P66" t="str">
        <f t="shared" si="5"/>
        <v/>
      </c>
    </row>
    <row r="67" spans="2:16" x14ac:dyDescent="0.25">
      <c r="B67" s="13"/>
      <c r="C67" s="52"/>
      <c r="D67" s="52"/>
      <c r="E67" s="54"/>
      <c r="F67" s="136"/>
      <c r="G67" s="136"/>
      <c r="O67" t="str">
        <f t="shared" si="4"/>
        <v/>
      </c>
      <c r="P67" t="str">
        <f t="shared" si="5"/>
        <v/>
      </c>
    </row>
    <row r="68" spans="2:16" x14ac:dyDescent="0.25">
      <c r="B68" s="116"/>
      <c r="C68" s="13"/>
      <c r="D68" s="13"/>
      <c r="E68" s="37"/>
      <c r="F68" s="136"/>
      <c r="G68" s="136"/>
      <c r="O68" t="str">
        <f t="shared" si="4"/>
        <v/>
      </c>
      <c r="P68" t="str">
        <f t="shared" si="5"/>
        <v/>
      </c>
    </row>
    <row r="69" spans="2:16" x14ac:dyDescent="0.25">
      <c r="B69" s="13"/>
      <c r="C69" s="74"/>
      <c r="D69" s="74"/>
      <c r="E69" s="37"/>
      <c r="F69" s="132"/>
      <c r="G69" s="132"/>
      <c r="O69" t="str">
        <f t="shared" si="4"/>
        <v/>
      </c>
      <c r="P69" t="str">
        <f t="shared" si="5"/>
        <v/>
      </c>
    </row>
    <row r="70" spans="2:16" x14ac:dyDescent="0.25">
      <c r="B70" s="13"/>
      <c r="C70" s="74"/>
      <c r="D70" s="74"/>
      <c r="E70" s="37"/>
      <c r="F70" s="132"/>
      <c r="G70" s="132"/>
      <c r="O70" t="str">
        <f t="shared" si="4"/>
        <v/>
      </c>
      <c r="P70" t="str">
        <f t="shared" si="5"/>
        <v/>
      </c>
    </row>
    <row r="71" spans="2:16" x14ac:dyDescent="0.25">
      <c r="B71" s="13"/>
      <c r="C71" s="74"/>
      <c r="D71" s="74"/>
      <c r="E71" s="37"/>
      <c r="F71" s="132"/>
      <c r="G71" s="132"/>
      <c r="O71" t="str">
        <f t="shared" si="4"/>
        <v/>
      </c>
      <c r="P71" t="str">
        <f t="shared" si="5"/>
        <v/>
      </c>
    </row>
    <row r="72" spans="2:16" x14ac:dyDescent="0.25">
      <c r="B72" s="13"/>
      <c r="C72" s="74"/>
      <c r="D72" s="12"/>
      <c r="E72" s="37"/>
      <c r="F72" s="135"/>
      <c r="G72" s="135"/>
      <c r="O72" t="str">
        <f t="shared" si="4"/>
        <v/>
      </c>
      <c r="P72" t="str">
        <f t="shared" si="5"/>
        <v/>
      </c>
    </row>
    <row r="73" spans="2:16" x14ac:dyDescent="0.25">
      <c r="B73" s="13"/>
      <c r="C73" s="52"/>
      <c r="D73" s="52"/>
      <c r="E73" s="54"/>
      <c r="F73" s="136"/>
      <c r="G73" s="136"/>
      <c r="O73" t="str">
        <f t="shared" si="4"/>
        <v/>
      </c>
      <c r="P73" t="str">
        <f t="shared" si="5"/>
        <v/>
      </c>
    </row>
    <row r="74" spans="2:16" x14ac:dyDescent="0.25">
      <c r="B74" s="13"/>
      <c r="C74" s="13"/>
      <c r="D74" s="13"/>
      <c r="E74" s="37"/>
      <c r="F74" s="136"/>
      <c r="G74" s="136"/>
      <c r="O74" t="str">
        <f t="shared" si="4"/>
        <v/>
      </c>
      <c r="P74" t="str">
        <f t="shared" si="5"/>
        <v/>
      </c>
    </row>
    <row r="75" spans="2:16" x14ac:dyDescent="0.25">
      <c r="B75" s="13"/>
      <c r="C75" s="74"/>
      <c r="D75" s="74"/>
      <c r="E75" s="37"/>
      <c r="F75" s="132"/>
      <c r="G75" s="132"/>
      <c r="O75" t="str">
        <f t="shared" si="4"/>
        <v/>
      </c>
      <c r="P75" t="str">
        <f t="shared" si="5"/>
        <v/>
      </c>
    </row>
    <row r="76" spans="2:16" x14ac:dyDescent="0.25">
      <c r="B76" s="13"/>
      <c r="C76" s="74"/>
      <c r="D76" s="74"/>
      <c r="E76" s="37"/>
      <c r="F76" s="132"/>
      <c r="G76" s="132"/>
      <c r="O76" t="str">
        <f t="shared" si="4"/>
        <v/>
      </c>
      <c r="P76" t="str">
        <f t="shared" si="5"/>
        <v/>
      </c>
    </row>
    <row r="77" spans="2:16" x14ac:dyDescent="0.25">
      <c r="B77" s="13"/>
      <c r="C77" s="74"/>
      <c r="D77" s="74"/>
      <c r="E77" s="37"/>
      <c r="F77" s="132"/>
      <c r="G77" s="132"/>
      <c r="O77" t="str">
        <f t="shared" si="4"/>
        <v/>
      </c>
      <c r="P77" t="str">
        <f t="shared" si="5"/>
        <v/>
      </c>
    </row>
  </sheetData>
  <sortState ref="A6:G59">
    <sortCondition ref="A6:A59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topLeftCell="A4" workbookViewId="0">
      <selection activeCell="J17" sqref="J17"/>
    </sheetView>
  </sheetViews>
  <sheetFormatPr defaultRowHeight="15" x14ac:dyDescent="0.25"/>
  <cols>
    <col min="1" max="1" width="9.140625" style="115"/>
    <col min="3" max="3" width="22.7109375" bestFit="1" customWidth="1"/>
    <col min="6" max="7" width="9.140625" style="133"/>
    <col min="10" max="10" width="14.85546875" bestFit="1" customWidth="1"/>
  </cols>
  <sheetData>
    <row r="1" spans="1:16" ht="15.75" x14ac:dyDescent="0.25">
      <c r="B1" s="10"/>
      <c r="C1" s="10" t="s">
        <v>40</v>
      </c>
      <c r="D1" s="1"/>
      <c r="E1" s="2" t="s">
        <v>569</v>
      </c>
      <c r="F1" s="117"/>
      <c r="G1" s="117"/>
      <c r="H1" s="1"/>
      <c r="I1" s="1"/>
      <c r="J1" s="1"/>
      <c r="K1" s="1"/>
      <c r="L1" s="1"/>
      <c r="M1" s="1"/>
      <c r="N1" s="1"/>
    </row>
    <row r="2" spans="1:16" ht="15.75" x14ac:dyDescent="0.25">
      <c r="B2" s="10"/>
      <c r="C2" s="10"/>
      <c r="D2" s="1"/>
      <c r="E2" s="1"/>
      <c r="F2" s="117"/>
      <c r="G2" s="117"/>
      <c r="H2" s="1"/>
      <c r="I2" s="1"/>
      <c r="J2" s="1"/>
      <c r="K2" s="1"/>
      <c r="L2" s="1"/>
      <c r="M2" s="1"/>
      <c r="N2" s="1"/>
    </row>
    <row r="3" spans="1:16" x14ac:dyDescent="0.25">
      <c r="B3" s="79" t="s">
        <v>26</v>
      </c>
      <c r="C3" s="93" t="s">
        <v>45</v>
      </c>
      <c r="D3" s="76"/>
      <c r="E3" s="1"/>
      <c r="F3" s="117"/>
      <c r="G3" s="117"/>
      <c r="H3" s="1"/>
      <c r="I3" s="1"/>
      <c r="J3" s="1"/>
      <c r="K3" s="1"/>
      <c r="L3" s="1"/>
      <c r="M3" s="1"/>
      <c r="N3" s="1"/>
    </row>
    <row r="4" spans="1:16" x14ac:dyDescent="0.25">
      <c r="B4" s="79" t="s">
        <v>27</v>
      </c>
      <c r="C4" s="93" t="s">
        <v>439</v>
      </c>
      <c r="D4" s="76"/>
      <c r="E4" s="1"/>
      <c r="F4" s="117"/>
      <c r="G4" s="117"/>
      <c r="H4" s="1"/>
      <c r="I4" s="1"/>
      <c r="J4" s="1"/>
      <c r="K4" s="1"/>
      <c r="L4" s="1"/>
      <c r="M4" s="1"/>
      <c r="N4" s="1"/>
    </row>
    <row r="5" spans="1:16" x14ac:dyDescent="0.25">
      <c r="B5" s="79" t="s">
        <v>28</v>
      </c>
      <c r="C5" s="93" t="s">
        <v>441</v>
      </c>
      <c r="D5" s="76"/>
      <c r="E5" s="1"/>
      <c r="F5" s="117"/>
      <c r="G5" s="117"/>
      <c r="H5" s="1"/>
      <c r="I5" s="1"/>
      <c r="J5" s="1"/>
      <c r="K5" s="1"/>
      <c r="L5" s="1"/>
      <c r="M5" s="1"/>
      <c r="N5" s="1"/>
    </row>
    <row r="6" spans="1:16" ht="15.75" thickBot="1" x14ac:dyDescent="0.3">
      <c r="B6" s="6"/>
      <c r="C6" s="6"/>
      <c r="D6" s="13"/>
      <c r="E6" s="37"/>
      <c r="F6" s="131"/>
      <c r="G6" s="131"/>
      <c r="H6" s="1"/>
      <c r="I6" s="12"/>
      <c r="J6" s="12"/>
      <c r="K6" s="12"/>
      <c r="L6" s="12"/>
      <c r="M6" s="12"/>
      <c r="N6" s="12"/>
    </row>
    <row r="7" spans="1:16" x14ac:dyDescent="0.25">
      <c r="A7" s="115">
        <v>1</v>
      </c>
      <c r="B7" s="14" t="s">
        <v>25</v>
      </c>
      <c r="C7" s="18" t="s">
        <v>45</v>
      </c>
      <c r="D7" s="20">
        <v>2</v>
      </c>
      <c r="E7" s="41" t="s">
        <v>11</v>
      </c>
      <c r="F7" s="119" t="s">
        <v>1</v>
      </c>
      <c r="G7" s="120" t="s">
        <v>2</v>
      </c>
      <c r="H7" s="2"/>
      <c r="I7" s="13"/>
      <c r="J7" s="52"/>
      <c r="K7" s="52"/>
      <c r="L7" s="52"/>
      <c r="M7" s="13"/>
      <c r="N7" s="23"/>
    </row>
    <row r="8" spans="1:16" x14ac:dyDescent="0.25">
      <c r="B8" s="11" t="s">
        <v>3</v>
      </c>
      <c r="C8" s="7" t="s">
        <v>4</v>
      </c>
      <c r="D8" s="21" t="s">
        <v>5</v>
      </c>
      <c r="E8" s="25"/>
      <c r="F8" s="121" t="s">
        <v>6</v>
      </c>
      <c r="G8" s="122" t="s">
        <v>6</v>
      </c>
      <c r="H8" s="2"/>
      <c r="I8" s="13"/>
      <c r="J8" s="13"/>
      <c r="K8" s="13"/>
      <c r="L8" s="13"/>
      <c r="M8" s="13"/>
      <c r="N8" s="23"/>
      <c r="O8" t="s">
        <v>15</v>
      </c>
      <c r="P8" t="s">
        <v>16</v>
      </c>
    </row>
    <row r="9" spans="1:16" x14ac:dyDescent="0.25">
      <c r="B9" s="11">
        <v>1</v>
      </c>
      <c r="C9" s="4" t="s">
        <v>96</v>
      </c>
      <c r="D9" s="4">
        <v>1</v>
      </c>
      <c r="E9" s="25" t="s">
        <v>185</v>
      </c>
      <c r="F9" s="123" t="str">
        <f>CONCATENATE(O9,":",P9)</f>
        <v>04:42</v>
      </c>
      <c r="G9" s="124" t="str">
        <f>F9</f>
        <v>04:42</v>
      </c>
      <c r="H9" s="26"/>
      <c r="I9" s="38"/>
      <c r="J9" s="37"/>
      <c r="K9" s="37"/>
      <c r="L9" s="37"/>
      <c r="M9" s="39"/>
      <c r="N9" s="39"/>
      <c r="O9" t="str">
        <f>LEFT(E9,2)</f>
        <v>04</v>
      </c>
      <c r="P9" t="str">
        <f>RIGHT(E9,2)</f>
        <v>42</v>
      </c>
    </row>
    <row r="10" spans="1:16" x14ac:dyDescent="0.25">
      <c r="B10" s="11">
        <v>2</v>
      </c>
      <c r="C10" s="4" t="s">
        <v>97</v>
      </c>
      <c r="D10" s="4">
        <v>3</v>
      </c>
      <c r="E10" s="25" t="s">
        <v>205</v>
      </c>
      <c r="F10" s="123" t="str">
        <f>CONCATENATE(O10,":",P10)</f>
        <v>10:10</v>
      </c>
      <c r="G10" s="124">
        <f>F10-F9</f>
        <v>0.22777777777777777</v>
      </c>
      <c r="H10" s="26"/>
      <c r="I10" s="38"/>
      <c r="J10" s="37"/>
      <c r="K10" s="37"/>
      <c r="L10" s="37"/>
      <c r="M10" s="39"/>
      <c r="N10" s="39"/>
      <c r="O10" t="str">
        <f t="shared" ref="O10:O42" si="0">LEFT(E10,2)</f>
        <v>10</v>
      </c>
      <c r="P10" t="str">
        <f t="shared" ref="P10:P42" si="1">RIGHT(E10,2)</f>
        <v>10</v>
      </c>
    </row>
    <row r="11" spans="1:16" ht="15.75" thickBot="1" x14ac:dyDescent="0.3">
      <c r="B11" s="15">
        <v>3</v>
      </c>
      <c r="C11" s="5" t="s">
        <v>98</v>
      </c>
      <c r="D11" s="5">
        <v>1</v>
      </c>
      <c r="E11" s="29" t="s">
        <v>220</v>
      </c>
      <c r="F11" s="125" t="str">
        <f>CONCATENATE(O11,":",P11)</f>
        <v>14:42</v>
      </c>
      <c r="G11" s="126">
        <f>F11-F10</f>
        <v>0.18888888888888883</v>
      </c>
      <c r="H11" s="26"/>
      <c r="I11" s="38"/>
      <c r="J11" s="37"/>
      <c r="K11" s="37"/>
      <c r="L11" s="37"/>
      <c r="M11" s="39"/>
      <c r="N11" s="39"/>
      <c r="O11" t="str">
        <f t="shared" si="0"/>
        <v>14</v>
      </c>
      <c r="P11" t="str">
        <f t="shared" si="1"/>
        <v>42</v>
      </c>
    </row>
    <row r="12" spans="1:16" ht="15.75" thickBot="1" x14ac:dyDescent="0.3">
      <c r="B12" s="6"/>
      <c r="C12" s="6"/>
      <c r="D12" s="13"/>
      <c r="E12" s="37"/>
      <c r="F12" s="131"/>
      <c r="G12" s="131"/>
      <c r="H12" s="26"/>
      <c r="I12" s="38"/>
      <c r="J12" s="37"/>
      <c r="K12" s="37"/>
      <c r="L12" s="37"/>
      <c r="M12" s="39"/>
      <c r="N12" s="39"/>
      <c r="O12" t="str">
        <f t="shared" si="0"/>
        <v/>
      </c>
      <c r="P12" t="str">
        <f t="shared" si="1"/>
        <v/>
      </c>
    </row>
    <row r="13" spans="1:16" x14ac:dyDescent="0.25">
      <c r="A13" s="115">
        <v>2</v>
      </c>
      <c r="B13" s="97" t="s">
        <v>25</v>
      </c>
      <c r="C13" s="98" t="s">
        <v>99</v>
      </c>
      <c r="D13" s="98">
        <v>12</v>
      </c>
      <c r="E13" s="98" t="s">
        <v>11</v>
      </c>
      <c r="F13" s="153" t="s">
        <v>1</v>
      </c>
      <c r="G13" s="154" t="s">
        <v>2</v>
      </c>
      <c r="H13" s="26"/>
      <c r="I13" s="38"/>
      <c r="J13" s="38"/>
      <c r="K13" s="38"/>
      <c r="L13" s="38"/>
      <c r="M13" s="53"/>
      <c r="N13" s="53"/>
      <c r="O13" t="str">
        <f t="shared" si="0"/>
        <v>da</v>
      </c>
      <c r="P13" t="str">
        <f t="shared" si="1"/>
        <v>ta</v>
      </c>
    </row>
    <row r="14" spans="1:16" x14ac:dyDescent="0.25">
      <c r="B14" s="11" t="s">
        <v>3</v>
      </c>
      <c r="C14" s="7" t="s">
        <v>4</v>
      </c>
      <c r="D14" s="7" t="s">
        <v>5</v>
      </c>
      <c r="E14" s="7"/>
      <c r="F14" s="140" t="s">
        <v>6</v>
      </c>
      <c r="G14" s="155" t="s">
        <v>6</v>
      </c>
      <c r="H14" s="34"/>
      <c r="I14" s="38"/>
      <c r="J14" s="54"/>
      <c r="K14" s="54"/>
      <c r="L14" s="54"/>
      <c r="M14" s="53"/>
      <c r="N14" s="53"/>
      <c r="O14" t="str">
        <f t="shared" si="0"/>
        <v/>
      </c>
      <c r="P14" t="str">
        <f t="shared" si="1"/>
        <v/>
      </c>
    </row>
    <row r="15" spans="1:16" x14ac:dyDescent="0.25">
      <c r="B15" s="11">
        <v>1</v>
      </c>
      <c r="C15" s="4" t="s">
        <v>100</v>
      </c>
      <c r="D15" s="4">
        <v>2</v>
      </c>
      <c r="E15" s="25" t="s">
        <v>186</v>
      </c>
      <c r="F15" s="123" t="str">
        <f>CONCATENATE(O15,":",P15)</f>
        <v>04:43</v>
      </c>
      <c r="G15" s="124" t="str">
        <f>F15</f>
        <v>04:43</v>
      </c>
      <c r="H15" s="34"/>
      <c r="I15" s="38"/>
      <c r="J15" s="38"/>
      <c r="K15" s="38"/>
      <c r="L15" s="38"/>
      <c r="M15" s="53"/>
      <c r="N15" s="53"/>
      <c r="O15" t="str">
        <f t="shared" si="0"/>
        <v>04</v>
      </c>
      <c r="P15" t="str">
        <f t="shared" si="1"/>
        <v>43</v>
      </c>
    </row>
    <row r="16" spans="1:16" x14ac:dyDescent="0.25">
      <c r="B16" s="11">
        <v>2</v>
      </c>
      <c r="C16" s="4" t="s">
        <v>101</v>
      </c>
      <c r="D16" s="4">
        <v>1</v>
      </c>
      <c r="E16" s="25" t="s">
        <v>203</v>
      </c>
      <c r="F16" s="123" t="str">
        <f>CONCATENATE(O16,":",P16)</f>
        <v>09:39</v>
      </c>
      <c r="G16" s="124">
        <f>F16-F15</f>
        <v>0.20555555555555557</v>
      </c>
      <c r="H16" s="34"/>
      <c r="I16" s="38"/>
      <c r="J16" s="37"/>
      <c r="K16" s="37"/>
      <c r="L16" s="37"/>
      <c r="M16" s="39"/>
      <c r="N16" s="39"/>
      <c r="O16" t="str">
        <f t="shared" si="0"/>
        <v>09</v>
      </c>
      <c r="P16" t="str">
        <f t="shared" si="1"/>
        <v>39</v>
      </c>
    </row>
    <row r="17" spans="1:16" ht="15.75" thickBot="1" x14ac:dyDescent="0.3">
      <c r="B17" s="15">
        <v>3</v>
      </c>
      <c r="C17" s="5" t="s">
        <v>102</v>
      </c>
      <c r="D17" s="5">
        <v>2</v>
      </c>
      <c r="E17" s="29" t="s">
        <v>221</v>
      </c>
      <c r="F17" s="125" t="str">
        <f>CONCATENATE(O17,":",P17)</f>
        <v>14:48</v>
      </c>
      <c r="G17" s="126">
        <f>F17-F16</f>
        <v>0.21458333333333335</v>
      </c>
      <c r="H17" s="34"/>
      <c r="I17" s="38"/>
      <c r="J17" s="37"/>
      <c r="K17" s="37"/>
      <c r="L17" s="37"/>
      <c r="M17" s="39"/>
      <c r="N17" s="39"/>
      <c r="O17" t="str">
        <f t="shared" si="0"/>
        <v>14</v>
      </c>
      <c r="P17" t="str">
        <f t="shared" si="1"/>
        <v>48</v>
      </c>
    </row>
    <row r="18" spans="1:16" ht="15.75" thickBot="1" x14ac:dyDescent="0.3">
      <c r="B18" s="1"/>
      <c r="C18" s="1"/>
      <c r="D18" s="12"/>
      <c r="E18" s="37"/>
      <c r="F18" s="118"/>
      <c r="G18" s="118"/>
      <c r="H18" s="34"/>
      <c r="I18" s="38"/>
      <c r="J18" s="37"/>
      <c r="K18" s="37"/>
      <c r="L18" s="37"/>
      <c r="M18" s="39"/>
      <c r="N18" s="39"/>
      <c r="O18" t="str">
        <f t="shared" si="0"/>
        <v/>
      </c>
      <c r="P18" t="str">
        <f t="shared" si="1"/>
        <v/>
      </c>
    </row>
    <row r="19" spans="1:16" x14ac:dyDescent="0.25">
      <c r="A19" s="115">
        <v>3</v>
      </c>
      <c r="B19" s="97" t="s">
        <v>25</v>
      </c>
      <c r="C19" s="98" t="s">
        <v>49</v>
      </c>
      <c r="D19" s="98">
        <v>4</v>
      </c>
      <c r="E19" s="99" t="s">
        <v>11</v>
      </c>
      <c r="F19" s="138" t="s">
        <v>1</v>
      </c>
      <c r="G19" s="139" t="s">
        <v>2</v>
      </c>
      <c r="H19" s="26"/>
      <c r="I19" s="38"/>
      <c r="J19" s="35"/>
      <c r="K19" s="37"/>
      <c r="L19" s="37"/>
      <c r="M19" s="39"/>
      <c r="N19" s="39"/>
      <c r="O19" t="str">
        <f t="shared" si="0"/>
        <v>da</v>
      </c>
      <c r="P19" t="str">
        <f t="shared" si="1"/>
        <v>ta</v>
      </c>
    </row>
    <row r="20" spans="1:16" x14ac:dyDescent="0.25">
      <c r="B20" s="102" t="s">
        <v>3</v>
      </c>
      <c r="C20" s="7" t="s">
        <v>4</v>
      </c>
      <c r="D20" s="7" t="s">
        <v>5</v>
      </c>
      <c r="E20" s="25"/>
      <c r="F20" s="141" t="s">
        <v>6</v>
      </c>
      <c r="G20" s="142" t="s">
        <v>6</v>
      </c>
      <c r="H20" s="26"/>
      <c r="I20" s="38"/>
      <c r="J20" s="35"/>
      <c r="K20" s="37"/>
      <c r="L20" s="37"/>
      <c r="M20" s="39"/>
      <c r="N20" s="39"/>
      <c r="O20" t="str">
        <f t="shared" si="0"/>
        <v/>
      </c>
      <c r="P20" t="str">
        <f t="shared" si="1"/>
        <v/>
      </c>
    </row>
    <row r="21" spans="1:16" x14ac:dyDescent="0.25">
      <c r="B21" s="11">
        <v>1</v>
      </c>
      <c r="C21" s="4" t="s">
        <v>90</v>
      </c>
      <c r="D21" s="4">
        <v>3</v>
      </c>
      <c r="E21" s="25" t="s">
        <v>189</v>
      </c>
      <c r="F21" s="123" t="str">
        <f>CONCATENATE(O21,":",P21)</f>
        <v>04:55</v>
      </c>
      <c r="G21" s="124" t="str">
        <f>F21</f>
        <v>04:55</v>
      </c>
      <c r="H21" s="26"/>
      <c r="I21" s="38"/>
      <c r="J21" s="35"/>
      <c r="K21" s="37"/>
      <c r="L21" s="37"/>
      <c r="M21" s="39"/>
      <c r="N21" s="39"/>
      <c r="O21" t="str">
        <f t="shared" si="0"/>
        <v>04</v>
      </c>
      <c r="P21" t="str">
        <f t="shared" si="1"/>
        <v>55</v>
      </c>
    </row>
    <row r="22" spans="1:16" x14ac:dyDescent="0.25">
      <c r="B22" s="11">
        <v>2</v>
      </c>
      <c r="C22" s="4" t="s">
        <v>91</v>
      </c>
      <c r="D22" s="4">
        <v>2</v>
      </c>
      <c r="E22" s="25" t="s">
        <v>204</v>
      </c>
      <c r="F22" s="123" t="str">
        <f>CONCATENATE(O22,":",P22)</f>
        <v>10:01</v>
      </c>
      <c r="G22" s="124">
        <f>F22-F21</f>
        <v>0.21249999999999999</v>
      </c>
      <c r="H22" s="26"/>
      <c r="I22" s="38"/>
      <c r="J22" s="38"/>
      <c r="K22" s="38"/>
      <c r="L22" s="38"/>
      <c r="M22" s="53"/>
      <c r="N22" s="53"/>
      <c r="O22" t="str">
        <f t="shared" si="0"/>
        <v>10</v>
      </c>
      <c r="P22" t="str">
        <f t="shared" si="1"/>
        <v>01</v>
      </c>
    </row>
    <row r="23" spans="1:16" ht="15.75" thickBot="1" x14ac:dyDescent="0.3">
      <c r="B23" s="15">
        <v>3</v>
      </c>
      <c r="C23" s="5" t="s">
        <v>92</v>
      </c>
      <c r="D23" s="5">
        <v>3</v>
      </c>
      <c r="E23" s="29" t="s">
        <v>222</v>
      </c>
      <c r="F23" s="125" t="str">
        <f>CONCATENATE(O23,":",P23)</f>
        <v>15:41</v>
      </c>
      <c r="G23" s="126">
        <f>F23-F22</f>
        <v>0.2361111111111111</v>
      </c>
      <c r="H23" s="26"/>
      <c r="I23" s="38"/>
      <c r="J23" s="54"/>
      <c r="K23" s="54"/>
      <c r="L23" s="54"/>
      <c r="M23" s="53"/>
      <c r="N23" s="56"/>
      <c r="O23" t="str">
        <f t="shared" si="0"/>
        <v>15</v>
      </c>
      <c r="P23" t="str">
        <f t="shared" si="1"/>
        <v>41</v>
      </c>
    </row>
    <row r="24" spans="1:16" ht="15.75" thickBot="1" x14ac:dyDescent="0.3">
      <c r="I24" s="38"/>
      <c r="J24" s="38"/>
      <c r="K24" s="38"/>
      <c r="L24" s="38"/>
      <c r="M24" s="53"/>
      <c r="N24" s="53"/>
      <c r="O24" t="str">
        <f t="shared" si="0"/>
        <v/>
      </c>
      <c r="P24" t="str">
        <f t="shared" si="1"/>
        <v/>
      </c>
    </row>
    <row r="25" spans="1:16" x14ac:dyDescent="0.25">
      <c r="A25" s="115">
        <v>4</v>
      </c>
      <c r="B25" s="97" t="s">
        <v>25</v>
      </c>
      <c r="C25" s="98" t="s">
        <v>57</v>
      </c>
      <c r="D25" s="98">
        <v>65</v>
      </c>
      <c r="E25" s="98" t="s">
        <v>11</v>
      </c>
      <c r="F25" s="153" t="s">
        <v>1</v>
      </c>
      <c r="G25" s="154" t="s">
        <v>2</v>
      </c>
      <c r="I25" s="38"/>
      <c r="J25" s="37"/>
      <c r="K25" s="37"/>
      <c r="L25" s="37"/>
      <c r="M25" s="39"/>
      <c r="N25" s="39"/>
      <c r="O25" t="str">
        <f t="shared" si="0"/>
        <v>da</v>
      </c>
      <c r="P25" t="str">
        <f t="shared" si="1"/>
        <v>ta</v>
      </c>
    </row>
    <row r="26" spans="1:16" x14ac:dyDescent="0.25">
      <c r="B26" s="11" t="s">
        <v>3</v>
      </c>
      <c r="C26" s="7" t="s">
        <v>4</v>
      </c>
      <c r="D26" s="7" t="s">
        <v>5</v>
      </c>
      <c r="E26" s="7"/>
      <c r="F26" s="140" t="s">
        <v>6</v>
      </c>
      <c r="G26" s="155" t="s">
        <v>6</v>
      </c>
      <c r="I26" s="38"/>
      <c r="J26" s="37"/>
      <c r="K26" s="37"/>
      <c r="L26" s="37"/>
      <c r="M26" s="39"/>
      <c r="N26" s="39"/>
      <c r="O26" t="str">
        <f t="shared" si="0"/>
        <v/>
      </c>
      <c r="P26" t="str">
        <f t="shared" si="1"/>
        <v/>
      </c>
    </row>
    <row r="27" spans="1:16" x14ac:dyDescent="0.25">
      <c r="B27" s="11">
        <v>1</v>
      </c>
      <c r="C27" s="4" t="s">
        <v>114</v>
      </c>
      <c r="D27" s="4">
        <v>4</v>
      </c>
      <c r="E27" s="25" t="s">
        <v>191</v>
      </c>
      <c r="F27" s="123" t="str">
        <f>CONCATENATE(O27,":",P27)</f>
        <v>05:15</v>
      </c>
      <c r="G27" s="124" t="str">
        <f>F27</f>
        <v>05:15</v>
      </c>
      <c r="I27" s="38"/>
      <c r="J27" s="37"/>
      <c r="K27" s="37"/>
      <c r="L27" s="37"/>
      <c r="M27" s="39"/>
      <c r="N27" s="39"/>
      <c r="O27" t="str">
        <f t="shared" si="0"/>
        <v>05</v>
      </c>
      <c r="P27" t="str">
        <f t="shared" si="1"/>
        <v>15</v>
      </c>
    </row>
    <row r="28" spans="1:16" x14ac:dyDescent="0.25">
      <c r="B28" s="11">
        <v>2</v>
      </c>
      <c r="C28" s="4" t="s">
        <v>115</v>
      </c>
      <c r="D28" s="4">
        <v>4</v>
      </c>
      <c r="E28" s="25" t="s">
        <v>206</v>
      </c>
      <c r="F28" s="123" t="str">
        <f>CONCATENATE(O28,":",P28)</f>
        <v>10:34</v>
      </c>
      <c r="G28" s="124">
        <f>F28-F27</f>
        <v>0.22152777777777777</v>
      </c>
      <c r="I28" s="38"/>
      <c r="J28" s="37"/>
      <c r="K28" s="37"/>
      <c r="L28" s="37"/>
      <c r="M28" s="39"/>
      <c r="N28" s="39"/>
      <c r="O28" t="str">
        <f t="shared" si="0"/>
        <v>10</v>
      </c>
      <c r="P28" t="str">
        <f t="shared" si="1"/>
        <v>34</v>
      </c>
    </row>
    <row r="29" spans="1:16" ht="15.75" thickBot="1" x14ac:dyDescent="0.3">
      <c r="B29" s="15">
        <v>3</v>
      </c>
      <c r="C29" s="5" t="s">
        <v>116</v>
      </c>
      <c r="D29" s="5">
        <v>4</v>
      </c>
      <c r="E29" s="29" t="s">
        <v>223</v>
      </c>
      <c r="F29" s="125" t="str">
        <f>CONCATENATE(O29,":",P29)</f>
        <v>15:51</v>
      </c>
      <c r="G29" s="126">
        <f>F29-F28</f>
        <v>0.22013888888888888</v>
      </c>
      <c r="I29" s="38"/>
      <c r="J29" s="38"/>
      <c r="K29" s="38"/>
      <c r="L29" s="38"/>
      <c r="M29" s="53"/>
      <c r="N29" s="53"/>
      <c r="O29" t="str">
        <f t="shared" si="0"/>
        <v>15</v>
      </c>
      <c r="P29" t="str">
        <f t="shared" si="1"/>
        <v>51</v>
      </c>
    </row>
    <row r="30" spans="1:16" ht="15.75" thickBot="1" x14ac:dyDescent="0.3">
      <c r="B30" s="12"/>
      <c r="C30" s="12"/>
      <c r="D30" s="12"/>
      <c r="E30" s="37"/>
      <c r="F30" s="135"/>
      <c r="G30" s="135"/>
      <c r="H30" s="26"/>
      <c r="I30" s="51"/>
      <c r="J30" s="54"/>
      <c r="K30" s="54"/>
      <c r="L30" s="54"/>
      <c r="M30" s="56"/>
      <c r="N30" s="56"/>
      <c r="O30" t="str">
        <f t="shared" si="0"/>
        <v/>
      </c>
      <c r="P30" t="str">
        <f t="shared" si="1"/>
        <v/>
      </c>
    </row>
    <row r="31" spans="1:16" x14ac:dyDescent="0.25">
      <c r="A31" s="115">
        <v>5</v>
      </c>
      <c r="B31" s="14" t="s">
        <v>25</v>
      </c>
      <c r="C31" s="18" t="s">
        <v>103</v>
      </c>
      <c r="D31" s="20">
        <v>13</v>
      </c>
      <c r="E31" s="41" t="s">
        <v>11</v>
      </c>
      <c r="F31" s="119" t="s">
        <v>1</v>
      </c>
      <c r="G31" s="120" t="s">
        <v>2</v>
      </c>
      <c r="H31" s="26"/>
      <c r="I31" s="51"/>
      <c r="J31" s="37"/>
      <c r="K31" s="37"/>
      <c r="L31" s="37"/>
      <c r="M31" s="39"/>
      <c r="N31" s="39"/>
      <c r="O31" t="str">
        <f t="shared" si="0"/>
        <v>da</v>
      </c>
      <c r="P31" t="str">
        <f t="shared" si="1"/>
        <v>ta</v>
      </c>
    </row>
    <row r="32" spans="1:16" x14ac:dyDescent="0.25">
      <c r="B32" s="102" t="s">
        <v>3</v>
      </c>
      <c r="C32" s="7" t="s">
        <v>4</v>
      </c>
      <c r="D32" s="21" t="s">
        <v>5</v>
      </c>
      <c r="E32" s="25"/>
      <c r="F32" s="121" t="s">
        <v>6</v>
      </c>
      <c r="G32" s="122" t="s">
        <v>6</v>
      </c>
      <c r="H32" s="26"/>
      <c r="I32" s="51"/>
      <c r="J32" s="37"/>
      <c r="K32" s="37"/>
      <c r="L32" s="37"/>
      <c r="M32" s="39"/>
      <c r="N32" s="39"/>
      <c r="O32" t="str">
        <f t="shared" si="0"/>
        <v/>
      </c>
      <c r="P32" t="str">
        <f t="shared" si="1"/>
        <v/>
      </c>
    </row>
    <row r="33" spans="1:16" x14ac:dyDescent="0.25">
      <c r="B33" s="11">
        <v>1</v>
      </c>
      <c r="C33" s="4" t="s">
        <v>104</v>
      </c>
      <c r="D33" s="4">
        <v>9</v>
      </c>
      <c r="E33" s="25" t="s">
        <v>197</v>
      </c>
      <c r="F33" s="123" t="str">
        <f>CONCATENATE(O33,":",P33)</f>
        <v>05:40</v>
      </c>
      <c r="G33" s="124" t="str">
        <f>F33</f>
        <v>05:40</v>
      </c>
      <c r="H33" s="26"/>
      <c r="I33" s="51"/>
      <c r="J33" s="37"/>
      <c r="K33" s="37"/>
      <c r="L33" s="37"/>
      <c r="M33" s="39"/>
      <c r="N33" s="39"/>
      <c r="O33" t="str">
        <f t="shared" si="0"/>
        <v>05</v>
      </c>
      <c r="P33" t="str">
        <f t="shared" si="1"/>
        <v>40</v>
      </c>
    </row>
    <row r="34" spans="1:16" x14ac:dyDescent="0.25">
      <c r="B34" s="11">
        <v>2</v>
      </c>
      <c r="C34" s="4" t="s">
        <v>105</v>
      </c>
      <c r="D34" s="4">
        <v>5</v>
      </c>
      <c r="E34" s="25" t="s">
        <v>207</v>
      </c>
      <c r="F34" s="123" t="str">
        <f>CONCATENATE(O34,":",P34)</f>
        <v>10:47</v>
      </c>
      <c r="G34" s="124">
        <f>F34-F33</f>
        <v>0.21319444444444444</v>
      </c>
      <c r="H34" s="26"/>
      <c r="I34" s="51"/>
      <c r="J34" s="37"/>
      <c r="K34" s="37"/>
      <c r="L34" s="37"/>
      <c r="M34" s="39"/>
      <c r="N34" s="39"/>
      <c r="O34" t="str">
        <f t="shared" si="0"/>
        <v>10</v>
      </c>
      <c r="P34" t="str">
        <f t="shared" si="1"/>
        <v>47</v>
      </c>
    </row>
    <row r="35" spans="1:16" ht="15.75" thickBot="1" x14ac:dyDescent="0.3">
      <c r="B35" s="15">
        <v>3</v>
      </c>
      <c r="C35" s="5" t="s">
        <v>106</v>
      </c>
      <c r="D35" s="5">
        <v>5</v>
      </c>
      <c r="E35" s="29" t="s">
        <v>224</v>
      </c>
      <c r="F35" s="125" t="str">
        <f>CONCATENATE(O35,":",P35)</f>
        <v>15:59</v>
      </c>
      <c r="G35" s="126">
        <f>F35-F34</f>
        <v>0.21666666666666662</v>
      </c>
      <c r="H35" s="26"/>
      <c r="I35" s="38"/>
      <c r="J35" s="38"/>
      <c r="K35" s="38"/>
      <c r="L35" s="38"/>
      <c r="M35" s="53"/>
      <c r="N35" s="53"/>
      <c r="O35" t="str">
        <f t="shared" si="0"/>
        <v>15</v>
      </c>
      <c r="P35" t="str">
        <f t="shared" si="1"/>
        <v>59</v>
      </c>
    </row>
    <row r="36" spans="1:16" ht="15.75" thickBot="1" x14ac:dyDescent="0.3">
      <c r="B36" s="6"/>
      <c r="C36" s="6"/>
      <c r="D36" s="13"/>
      <c r="E36" s="37"/>
      <c r="F36" s="131"/>
      <c r="G36" s="131"/>
      <c r="H36" s="26"/>
      <c r="I36" s="38"/>
      <c r="J36" s="54"/>
      <c r="K36" s="54"/>
      <c r="L36" s="54"/>
      <c r="M36" s="53"/>
      <c r="N36" s="53"/>
      <c r="O36" t="str">
        <f t="shared" si="0"/>
        <v/>
      </c>
      <c r="P36" t="str">
        <f t="shared" si="1"/>
        <v/>
      </c>
    </row>
    <row r="37" spans="1:16" x14ac:dyDescent="0.25">
      <c r="A37" s="115">
        <v>6</v>
      </c>
      <c r="B37" s="97" t="s">
        <v>25</v>
      </c>
      <c r="C37" s="98" t="s">
        <v>74</v>
      </c>
      <c r="D37" s="98">
        <v>3</v>
      </c>
      <c r="E37" s="99" t="s">
        <v>11</v>
      </c>
      <c r="F37" s="138" t="s">
        <v>1</v>
      </c>
      <c r="G37" s="139" t="s">
        <v>2</v>
      </c>
      <c r="H37" s="26"/>
      <c r="I37" s="38"/>
      <c r="J37" s="38"/>
      <c r="K37" s="38"/>
      <c r="L37" s="38"/>
      <c r="M37" s="53"/>
      <c r="N37" s="53"/>
      <c r="O37" t="str">
        <f t="shared" si="0"/>
        <v>da</v>
      </c>
      <c r="P37" t="str">
        <f t="shared" si="1"/>
        <v>ta</v>
      </c>
    </row>
    <row r="38" spans="1:16" x14ac:dyDescent="0.25">
      <c r="B38" s="11" t="s">
        <v>3</v>
      </c>
      <c r="C38" s="137" t="s">
        <v>4</v>
      </c>
      <c r="D38" s="7" t="s">
        <v>5</v>
      </c>
      <c r="E38" s="25"/>
      <c r="F38" s="141" t="s">
        <v>6</v>
      </c>
      <c r="G38" s="142" t="s">
        <v>6</v>
      </c>
      <c r="H38" s="26"/>
      <c r="I38" s="38"/>
      <c r="J38" s="35"/>
      <c r="K38" s="37"/>
      <c r="L38" s="37"/>
      <c r="M38" s="39"/>
      <c r="N38" s="39"/>
      <c r="O38" t="str">
        <f t="shared" si="0"/>
        <v/>
      </c>
      <c r="P38" t="str">
        <f t="shared" si="1"/>
        <v/>
      </c>
    </row>
    <row r="39" spans="1:16" x14ac:dyDescent="0.25">
      <c r="B39" s="11">
        <v>1</v>
      </c>
      <c r="C39" s="8" t="s">
        <v>93</v>
      </c>
      <c r="D39" s="4">
        <v>7</v>
      </c>
      <c r="E39" s="25" t="s">
        <v>194</v>
      </c>
      <c r="F39" s="123" t="str">
        <f>CONCATENATE(O39,":",P39)</f>
        <v>05:24</v>
      </c>
      <c r="G39" s="124" t="str">
        <f>F39</f>
        <v>05:24</v>
      </c>
      <c r="H39" s="26"/>
      <c r="I39" s="38"/>
      <c r="J39" s="35"/>
      <c r="K39" s="37"/>
      <c r="L39" s="37"/>
      <c r="M39" s="39"/>
      <c r="N39" s="39"/>
      <c r="O39" t="str">
        <f t="shared" si="0"/>
        <v>05</v>
      </c>
      <c r="P39" t="str">
        <f t="shared" si="1"/>
        <v>24</v>
      </c>
    </row>
    <row r="40" spans="1:16" x14ac:dyDescent="0.25">
      <c r="B40" s="11">
        <v>2</v>
      </c>
      <c r="C40" s="8" t="s">
        <v>94</v>
      </c>
      <c r="D40" s="4">
        <v>7</v>
      </c>
      <c r="E40" s="25" t="s">
        <v>209</v>
      </c>
      <c r="F40" s="123" t="str">
        <f>CONCATENATE(O40,":",P40)</f>
        <v>11:18</v>
      </c>
      <c r="G40" s="124">
        <f>F40-F39</f>
        <v>0.24583333333333338</v>
      </c>
      <c r="H40" s="26"/>
      <c r="I40" s="38"/>
      <c r="J40" s="37"/>
      <c r="K40" s="37"/>
      <c r="L40" s="37"/>
      <c r="M40" s="39"/>
      <c r="N40" s="39"/>
      <c r="O40" t="str">
        <f t="shared" si="0"/>
        <v>11</v>
      </c>
      <c r="P40" t="str">
        <f t="shared" si="1"/>
        <v>18</v>
      </c>
    </row>
    <row r="41" spans="1:16" ht="15.75" thickBot="1" x14ac:dyDescent="0.3">
      <c r="B41" s="15">
        <v>3</v>
      </c>
      <c r="C41" s="16" t="s">
        <v>95</v>
      </c>
      <c r="D41" s="5">
        <v>6</v>
      </c>
      <c r="E41" s="29" t="s">
        <v>225</v>
      </c>
      <c r="F41" s="125" t="str">
        <f>CONCATENATE(O41,":",P41)</f>
        <v>16:40</v>
      </c>
      <c r="G41" s="126">
        <f>F41-F40</f>
        <v>0.22361111111111115</v>
      </c>
      <c r="H41" s="26"/>
      <c r="I41" s="38"/>
      <c r="J41" s="35"/>
      <c r="K41" s="37"/>
      <c r="L41" s="37"/>
      <c r="M41" s="39"/>
      <c r="N41" s="39"/>
      <c r="O41" t="str">
        <f t="shared" si="0"/>
        <v>16</v>
      </c>
      <c r="P41" t="str">
        <f t="shared" si="1"/>
        <v>40</v>
      </c>
    </row>
    <row r="42" spans="1:16" ht="15.75" thickBot="1" x14ac:dyDescent="0.3">
      <c r="B42" s="6"/>
      <c r="C42" s="6"/>
      <c r="D42" s="13"/>
      <c r="E42" s="37"/>
      <c r="F42" s="131"/>
      <c r="G42" s="131"/>
      <c r="I42" s="38"/>
      <c r="J42" s="38"/>
      <c r="K42" s="38"/>
      <c r="L42" s="38"/>
      <c r="M42" s="53"/>
      <c r="N42" s="53"/>
      <c r="O42" t="str">
        <f t="shared" si="0"/>
        <v/>
      </c>
      <c r="P42" t="str">
        <f t="shared" si="1"/>
        <v/>
      </c>
    </row>
    <row r="43" spans="1:16" x14ac:dyDescent="0.25">
      <c r="A43" s="115">
        <v>7</v>
      </c>
      <c r="B43" s="14" t="s">
        <v>25</v>
      </c>
      <c r="C43" s="18" t="s">
        <v>110</v>
      </c>
      <c r="D43" s="20">
        <v>15</v>
      </c>
      <c r="E43" s="41" t="s">
        <v>11</v>
      </c>
      <c r="F43" s="119" t="s">
        <v>1</v>
      </c>
      <c r="G43" s="120" t="s">
        <v>2</v>
      </c>
      <c r="O43" t="str">
        <f t="shared" ref="O43:O51" si="2">LEFT(E43,2)</f>
        <v>da</v>
      </c>
      <c r="P43" t="str">
        <f t="shared" ref="P43:P51" si="3">RIGHT(E43,2)</f>
        <v>ta</v>
      </c>
    </row>
    <row r="44" spans="1:16" x14ac:dyDescent="0.25">
      <c r="B44" s="11" t="s">
        <v>3</v>
      </c>
      <c r="C44" s="9" t="s">
        <v>4</v>
      </c>
      <c r="D44" s="7" t="s">
        <v>5</v>
      </c>
      <c r="E44" s="25"/>
      <c r="F44" s="121" t="s">
        <v>6</v>
      </c>
      <c r="G44" s="122" t="s">
        <v>6</v>
      </c>
      <c r="O44" t="str">
        <f t="shared" si="2"/>
        <v/>
      </c>
      <c r="P44" t="str">
        <f t="shared" si="3"/>
        <v/>
      </c>
    </row>
    <row r="45" spans="1:16" x14ac:dyDescent="0.25">
      <c r="B45" s="11">
        <v>1</v>
      </c>
      <c r="C45" s="4" t="s">
        <v>111</v>
      </c>
      <c r="D45" s="4">
        <v>5</v>
      </c>
      <c r="E45" s="25" t="s">
        <v>192</v>
      </c>
      <c r="F45" s="123" t="str">
        <f>CONCATENATE(O45,":",P45)</f>
        <v>05:18</v>
      </c>
      <c r="G45" s="124" t="str">
        <f>F45</f>
        <v>05:18</v>
      </c>
      <c r="O45" t="str">
        <f t="shared" si="2"/>
        <v>05</v>
      </c>
      <c r="P45" t="str">
        <f t="shared" si="3"/>
        <v>18</v>
      </c>
    </row>
    <row r="46" spans="1:16" x14ac:dyDescent="0.25">
      <c r="B46" s="11">
        <v>2</v>
      </c>
      <c r="C46" s="4" t="s">
        <v>112</v>
      </c>
      <c r="D46" s="4">
        <v>9</v>
      </c>
      <c r="E46" s="84" t="s">
        <v>211</v>
      </c>
      <c r="F46" s="123" t="str">
        <f>CONCATENATE(O46,":",P46)</f>
        <v>11:55</v>
      </c>
      <c r="G46" s="124">
        <f>F46-F45</f>
        <v>0.27569444444444441</v>
      </c>
      <c r="O46" t="str">
        <f t="shared" si="2"/>
        <v>11</v>
      </c>
      <c r="P46" t="str">
        <f t="shared" si="3"/>
        <v>55</v>
      </c>
    </row>
    <row r="47" spans="1:16" ht="15.75" thickBot="1" x14ac:dyDescent="0.3">
      <c r="B47" s="15">
        <v>3</v>
      </c>
      <c r="C47" s="5" t="s">
        <v>113</v>
      </c>
      <c r="D47" s="72">
        <v>7</v>
      </c>
      <c r="E47" s="29" t="s">
        <v>226</v>
      </c>
      <c r="F47" s="145" t="str">
        <f>CONCATENATE(O47,":",P47)</f>
        <v>17:43</v>
      </c>
      <c r="G47" s="126">
        <f>F47-F46</f>
        <v>0.24166666666666664</v>
      </c>
      <c r="O47" t="str">
        <f t="shared" si="2"/>
        <v>17</v>
      </c>
      <c r="P47" t="str">
        <f t="shared" si="3"/>
        <v>43</v>
      </c>
    </row>
    <row r="48" spans="1:16" ht="15.75" thickBot="1" x14ac:dyDescent="0.3">
      <c r="B48" s="6"/>
      <c r="C48" s="17"/>
      <c r="D48" s="73"/>
      <c r="E48" s="82"/>
      <c r="F48" s="118"/>
      <c r="G48" s="118"/>
      <c r="H48" s="26"/>
      <c r="O48" t="str">
        <f t="shared" si="2"/>
        <v/>
      </c>
      <c r="P48" t="str">
        <f t="shared" si="3"/>
        <v/>
      </c>
    </row>
    <row r="49" spans="1:16" x14ac:dyDescent="0.25">
      <c r="A49" s="115">
        <v>8</v>
      </c>
      <c r="B49" s="14" t="s">
        <v>25</v>
      </c>
      <c r="C49" s="18" t="s">
        <v>84</v>
      </c>
      <c r="D49" s="20">
        <v>14</v>
      </c>
      <c r="E49" s="41" t="s">
        <v>11</v>
      </c>
      <c r="F49" s="119" t="s">
        <v>1</v>
      </c>
      <c r="G49" s="120" t="s">
        <v>2</v>
      </c>
      <c r="O49" t="str">
        <f t="shared" si="2"/>
        <v>da</v>
      </c>
      <c r="P49" t="str">
        <f t="shared" si="3"/>
        <v>ta</v>
      </c>
    </row>
    <row r="50" spans="1:16" x14ac:dyDescent="0.25">
      <c r="B50" s="11" t="s">
        <v>3</v>
      </c>
      <c r="C50" s="137" t="s">
        <v>4</v>
      </c>
      <c r="D50" s="21" t="s">
        <v>5</v>
      </c>
      <c r="E50" s="25"/>
      <c r="F50" s="121" t="s">
        <v>6</v>
      </c>
      <c r="G50" s="122" t="s">
        <v>6</v>
      </c>
      <c r="O50" t="str">
        <f t="shared" si="2"/>
        <v/>
      </c>
      <c r="P50" t="str">
        <f t="shared" si="3"/>
        <v/>
      </c>
    </row>
    <row r="51" spans="1:16" x14ac:dyDescent="0.25">
      <c r="B51" s="11">
        <v>1</v>
      </c>
      <c r="C51" s="8" t="s">
        <v>107</v>
      </c>
      <c r="D51" s="4">
        <v>8</v>
      </c>
      <c r="E51" s="83" t="s">
        <v>195</v>
      </c>
      <c r="F51" s="123" t="str">
        <f>CONCATENATE(O51,":",P51)</f>
        <v>05:33</v>
      </c>
      <c r="G51" s="124" t="str">
        <f>F51</f>
        <v>05:33</v>
      </c>
      <c r="O51" t="str">
        <f t="shared" si="2"/>
        <v>05</v>
      </c>
      <c r="P51" t="str">
        <f t="shared" si="3"/>
        <v>33</v>
      </c>
    </row>
    <row r="52" spans="1:16" x14ac:dyDescent="0.25">
      <c r="B52" s="11">
        <v>2</v>
      </c>
      <c r="C52" s="8" t="s">
        <v>108</v>
      </c>
      <c r="D52" s="4">
        <v>8</v>
      </c>
      <c r="E52" s="25" t="s">
        <v>210</v>
      </c>
      <c r="F52" s="123" t="str">
        <f>CONCATENATE(O52,":",P52)</f>
        <v>11:24</v>
      </c>
      <c r="G52" s="124">
        <f>F52-F51</f>
        <v>0.24375000000000005</v>
      </c>
      <c r="O52" t="str">
        <f t="shared" ref="O52:O78" si="4">LEFT(E52,2)</f>
        <v>11</v>
      </c>
      <c r="P52" t="str">
        <f t="shared" ref="P52:P78" si="5">RIGHT(E52,2)</f>
        <v>24</v>
      </c>
    </row>
    <row r="53" spans="1:16" ht="15.75" thickBot="1" x14ac:dyDescent="0.3">
      <c r="B53" s="15">
        <v>3</v>
      </c>
      <c r="C53" s="16" t="s">
        <v>109</v>
      </c>
      <c r="D53" s="5">
        <v>8</v>
      </c>
      <c r="E53" s="29" t="s">
        <v>227</v>
      </c>
      <c r="F53" s="125" t="str">
        <f>CONCATENATE(O53,":",P53)</f>
        <v>17:44</v>
      </c>
      <c r="G53" s="126">
        <f>F53-F52</f>
        <v>0.2638888888888889</v>
      </c>
      <c r="O53" t="str">
        <f t="shared" si="4"/>
        <v>17</v>
      </c>
      <c r="P53" t="str">
        <f t="shared" si="5"/>
        <v>44</v>
      </c>
    </row>
    <row r="54" spans="1:16" ht="15.75" thickBot="1" x14ac:dyDescent="0.3">
      <c r="B54" s="13"/>
      <c r="C54" s="74"/>
      <c r="D54" s="12"/>
      <c r="E54" s="37"/>
      <c r="F54" s="135"/>
      <c r="G54" s="135"/>
      <c r="H54" s="26"/>
      <c r="O54" t="str">
        <f t="shared" si="4"/>
        <v/>
      </c>
      <c r="P54" t="str">
        <f t="shared" si="5"/>
        <v/>
      </c>
    </row>
    <row r="55" spans="1:16" x14ac:dyDescent="0.25">
      <c r="A55" s="115" t="s">
        <v>437</v>
      </c>
      <c r="B55" s="14" t="s">
        <v>25</v>
      </c>
      <c r="C55" s="18" t="s">
        <v>53</v>
      </c>
      <c r="D55" s="80">
        <v>66</v>
      </c>
      <c r="E55" s="20" t="s">
        <v>11</v>
      </c>
      <c r="F55" s="127" t="s">
        <v>1</v>
      </c>
      <c r="G55" s="128" t="s">
        <v>2</v>
      </c>
      <c r="H55" s="26"/>
      <c r="O55" t="str">
        <f t="shared" si="4"/>
        <v>da</v>
      </c>
      <c r="P55" t="str">
        <f t="shared" si="5"/>
        <v>ta</v>
      </c>
    </row>
    <row r="56" spans="1:16" x14ac:dyDescent="0.25">
      <c r="B56" s="11" t="s">
        <v>3</v>
      </c>
      <c r="C56" s="7" t="s">
        <v>4</v>
      </c>
      <c r="D56" s="21" t="s">
        <v>5</v>
      </c>
      <c r="E56" s="7"/>
      <c r="F56" s="129" t="s">
        <v>6</v>
      </c>
      <c r="G56" s="130" t="s">
        <v>6</v>
      </c>
      <c r="H56" s="26"/>
      <c r="O56" t="str">
        <f t="shared" si="4"/>
        <v/>
      </c>
      <c r="P56" t="str">
        <f t="shared" si="5"/>
        <v/>
      </c>
    </row>
    <row r="57" spans="1:16" x14ac:dyDescent="0.25">
      <c r="B57" s="11">
        <v>1</v>
      </c>
      <c r="C57" s="4" t="s">
        <v>87</v>
      </c>
      <c r="D57" s="4">
        <v>6</v>
      </c>
      <c r="E57" s="25" t="s">
        <v>193</v>
      </c>
      <c r="F57" s="123" t="str">
        <f>CONCATENATE(O57,":",P57)</f>
        <v>05:23</v>
      </c>
      <c r="G57" s="124" t="str">
        <f>F57</f>
        <v>05:23</v>
      </c>
      <c r="H57" s="26"/>
      <c r="O57" t="str">
        <f t="shared" si="4"/>
        <v>05</v>
      </c>
      <c r="P57" t="str">
        <f t="shared" si="5"/>
        <v>23</v>
      </c>
    </row>
    <row r="58" spans="1:16" x14ac:dyDescent="0.25">
      <c r="B58" s="11">
        <v>2</v>
      </c>
      <c r="C58" s="4" t="s">
        <v>88</v>
      </c>
      <c r="D58" s="4">
        <v>6</v>
      </c>
      <c r="E58" s="25" t="s">
        <v>208</v>
      </c>
      <c r="F58" s="123" t="str">
        <f>CONCATENATE(O58,":",P58)</f>
        <v>11:12</v>
      </c>
      <c r="G58" s="124">
        <f>F58-F57</f>
        <v>0.24236111111111105</v>
      </c>
      <c r="H58" s="26"/>
      <c r="O58" t="str">
        <f t="shared" si="4"/>
        <v>11</v>
      </c>
      <c r="P58" t="str">
        <f t="shared" si="5"/>
        <v>12</v>
      </c>
    </row>
    <row r="59" spans="1:16" ht="15.75" thickBot="1" x14ac:dyDescent="0.3">
      <c r="B59" s="15">
        <v>3</v>
      </c>
      <c r="C59" s="5" t="s">
        <v>89</v>
      </c>
      <c r="D59" s="5"/>
      <c r="E59" s="29"/>
      <c r="F59" s="125" t="str">
        <f>CONCATENATE(O59,":",P59)</f>
        <v>:</v>
      </c>
      <c r="G59" s="126" t="e">
        <f>F59-F58</f>
        <v>#VALUE!</v>
      </c>
      <c r="H59" s="26"/>
      <c r="O59" t="str">
        <f t="shared" si="4"/>
        <v/>
      </c>
      <c r="P59" t="str">
        <f t="shared" si="5"/>
        <v/>
      </c>
    </row>
    <row r="60" spans="1:16" x14ac:dyDescent="0.25">
      <c r="B60" s="1"/>
      <c r="C60" s="1"/>
      <c r="D60" s="12"/>
      <c r="E60" s="37"/>
      <c r="F60" s="118"/>
      <c r="G60" s="118"/>
      <c r="O60" t="str">
        <f t="shared" si="4"/>
        <v/>
      </c>
      <c r="P60" t="str">
        <f t="shared" si="5"/>
        <v/>
      </c>
    </row>
    <row r="61" spans="1:16" x14ac:dyDescent="0.25">
      <c r="A61" s="152"/>
      <c r="B61" s="96"/>
      <c r="C61" s="148"/>
      <c r="D61" s="148"/>
      <c r="E61" s="149"/>
      <c r="F61" s="136"/>
      <c r="G61" s="136"/>
      <c r="H61" s="147"/>
      <c r="O61" t="str">
        <f t="shared" si="4"/>
        <v/>
      </c>
      <c r="P61" t="str">
        <f t="shared" si="5"/>
        <v/>
      </c>
    </row>
    <row r="62" spans="1:16" x14ac:dyDescent="0.25">
      <c r="A62" s="152"/>
      <c r="B62" s="150"/>
      <c r="C62" s="96"/>
      <c r="D62" s="96"/>
      <c r="E62" s="144"/>
      <c r="F62" s="136"/>
      <c r="G62" s="136"/>
      <c r="H62" s="147"/>
      <c r="O62" t="str">
        <f t="shared" si="4"/>
        <v/>
      </c>
      <c r="P62" t="str">
        <f t="shared" si="5"/>
        <v/>
      </c>
    </row>
    <row r="63" spans="1:16" x14ac:dyDescent="0.25">
      <c r="A63" s="152"/>
      <c r="B63" s="96"/>
      <c r="C63" s="146"/>
      <c r="D63" s="146"/>
      <c r="E63" s="144"/>
      <c r="F63" s="132"/>
      <c r="G63" s="132"/>
      <c r="H63" s="147"/>
      <c r="O63" t="str">
        <f t="shared" si="4"/>
        <v/>
      </c>
      <c r="P63" t="str">
        <f t="shared" si="5"/>
        <v/>
      </c>
    </row>
    <row r="64" spans="1:16" x14ac:dyDescent="0.25">
      <c r="A64" s="152"/>
      <c r="B64" s="96"/>
      <c r="C64" s="146"/>
      <c r="D64" s="146"/>
      <c r="E64" s="144"/>
      <c r="F64" s="132"/>
      <c r="G64" s="132"/>
      <c r="H64" s="147"/>
      <c r="O64" t="str">
        <f t="shared" si="4"/>
        <v/>
      </c>
      <c r="P64" t="str">
        <f t="shared" si="5"/>
        <v/>
      </c>
    </row>
    <row r="65" spans="1:16" x14ac:dyDescent="0.25">
      <c r="A65" s="152"/>
      <c r="B65" s="96"/>
      <c r="C65" s="146"/>
      <c r="D65" s="146"/>
      <c r="E65" s="144"/>
      <c r="F65" s="132"/>
      <c r="G65" s="132"/>
      <c r="H65" s="147"/>
      <c r="O65" t="str">
        <f t="shared" si="4"/>
        <v/>
      </c>
      <c r="P65" t="str">
        <f t="shared" si="5"/>
        <v/>
      </c>
    </row>
    <row r="66" spans="1:16" x14ac:dyDescent="0.25">
      <c r="A66" s="152"/>
      <c r="B66" s="96"/>
      <c r="C66" s="146"/>
      <c r="D66" s="143"/>
      <c r="E66" s="144"/>
      <c r="F66" s="135"/>
      <c r="G66" s="135"/>
      <c r="H66" s="147"/>
      <c r="O66" t="str">
        <f t="shared" si="4"/>
        <v/>
      </c>
      <c r="P66" t="str">
        <f t="shared" si="5"/>
        <v/>
      </c>
    </row>
    <row r="67" spans="1:16" x14ac:dyDescent="0.25">
      <c r="A67" s="152"/>
      <c r="B67" s="96"/>
      <c r="C67" s="96"/>
      <c r="D67" s="96"/>
      <c r="E67" s="144"/>
      <c r="F67" s="136"/>
      <c r="G67" s="136"/>
      <c r="H67" s="147"/>
      <c r="O67" t="str">
        <f t="shared" si="4"/>
        <v/>
      </c>
      <c r="P67" t="str">
        <f t="shared" si="5"/>
        <v/>
      </c>
    </row>
    <row r="68" spans="1:16" x14ac:dyDescent="0.25">
      <c r="A68" s="152"/>
      <c r="B68" s="96"/>
      <c r="C68" s="148"/>
      <c r="D68" s="148"/>
      <c r="E68" s="149"/>
      <c r="F68" s="136"/>
      <c r="G68" s="136"/>
      <c r="H68" s="147"/>
      <c r="O68" t="str">
        <f t="shared" si="4"/>
        <v/>
      </c>
      <c r="P68" t="str">
        <f t="shared" si="5"/>
        <v/>
      </c>
    </row>
    <row r="69" spans="1:16" x14ac:dyDescent="0.25">
      <c r="A69" s="152"/>
      <c r="B69" s="96"/>
      <c r="C69" s="150"/>
      <c r="D69" s="96"/>
      <c r="E69" s="144"/>
      <c r="F69" s="136"/>
      <c r="G69" s="136"/>
      <c r="H69" s="147"/>
      <c r="O69" t="str">
        <f t="shared" si="4"/>
        <v/>
      </c>
      <c r="P69" t="str">
        <f t="shared" si="5"/>
        <v/>
      </c>
    </row>
    <row r="70" spans="1:16" x14ac:dyDescent="0.25">
      <c r="A70" s="152"/>
      <c r="B70" s="96"/>
      <c r="C70" s="151"/>
      <c r="D70" s="146"/>
      <c r="E70" s="144"/>
      <c r="F70" s="132"/>
      <c r="G70" s="132"/>
      <c r="H70" s="147"/>
      <c r="O70" t="str">
        <f t="shared" si="4"/>
        <v/>
      </c>
      <c r="P70" t="str">
        <f t="shared" si="5"/>
        <v/>
      </c>
    </row>
    <row r="71" spans="1:16" x14ac:dyDescent="0.25">
      <c r="A71" s="152"/>
      <c r="B71" s="96"/>
      <c r="C71" s="151"/>
      <c r="D71" s="146"/>
      <c r="E71" s="144"/>
      <c r="F71" s="132"/>
      <c r="G71" s="132"/>
      <c r="H71" s="147"/>
      <c r="O71" t="str">
        <f t="shared" si="4"/>
        <v/>
      </c>
      <c r="P71" t="str">
        <f t="shared" si="5"/>
        <v/>
      </c>
    </row>
    <row r="72" spans="1:16" x14ac:dyDescent="0.25">
      <c r="A72" s="152"/>
      <c r="B72" s="96"/>
      <c r="C72" s="151"/>
      <c r="D72" s="146"/>
      <c r="E72" s="144"/>
      <c r="F72" s="132"/>
      <c r="G72" s="132"/>
      <c r="H72" s="147"/>
      <c r="O72" t="str">
        <f t="shared" si="4"/>
        <v/>
      </c>
      <c r="P72" t="str">
        <f t="shared" si="5"/>
        <v/>
      </c>
    </row>
    <row r="73" spans="1:16" x14ac:dyDescent="0.25">
      <c r="A73" s="152"/>
      <c r="B73" s="96"/>
      <c r="C73" s="96"/>
      <c r="D73" s="96"/>
      <c r="E73" s="144"/>
      <c r="F73" s="136"/>
      <c r="G73" s="136"/>
      <c r="H73" s="147"/>
      <c r="O73" t="str">
        <f t="shared" si="4"/>
        <v/>
      </c>
      <c r="P73" t="str">
        <f t="shared" si="5"/>
        <v/>
      </c>
    </row>
    <row r="74" spans="1:16" x14ac:dyDescent="0.25">
      <c r="A74" s="152"/>
      <c r="B74" s="96"/>
      <c r="C74" s="148"/>
      <c r="D74" s="148"/>
      <c r="E74" s="149"/>
      <c r="F74" s="136"/>
      <c r="G74" s="136"/>
      <c r="H74" s="147"/>
      <c r="O74" t="str">
        <f t="shared" si="4"/>
        <v/>
      </c>
      <c r="P74" t="str">
        <f t="shared" si="5"/>
        <v/>
      </c>
    </row>
    <row r="75" spans="1:16" x14ac:dyDescent="0.25">
      <c r="A75" s="152"/>
      <c r="B75" s="96"/>
      <c r="C75" s="96"/>
      <c r="D75" s="96"/>
      <c r="E75" s="144"/>
      <c r="F75" s="136"/>
      <c r="G75" s="136"/>
      <c r="H75" s="147"/>
      <c r="O75" t="str">
        <f t="shared" si="4"/>
        <v/>
      </c>
      <c r="P75" t="str">
        <f t="shared" si="5"/>
        <v/>
      </c>
    </row>
    <row r="76" spans="1:16" x14ac:dyDescent="0.25">
      <c r="A76" s="152"/>
      <c r="B76" s="96"/>
      <c r="C76" s="146"/>
      <c r="D76" s="146"/>
      <c r="E76" s="144"/>
      <c r="F76" s="132"/>
      <c r="G76" s="132"/>
      <c r="H76" s="147"/>
      <c r="O76" t="str">
        <f t="shared" si="4"/>
        <v/>
      </c>
      <c r="P76" t="str">
        <f t="shared" si="5"/>
        <v/>
      </c>
    </row>
    <row r="77" spans="1:16" x14ac:dyDescent="0.25">
      <c r="A77" s="152"/>
      <c r="B77" s="96"/>
      <c r="C77" s="146"/>
      <c r="D77" s="146"/>
      <c r="E77" s="144"/>
      <c r="F77" s="132"/>
      <c r="G77" s="132"/>
      <c r="H77" s="147"/>
      <c r="O77" t="str">
        <f t="shared" si="4"/>
        <v/>
      </c>
      <c r="P77" t="str">
        <f t="shared" si="5"/>
        <v/>
      </c>
    </row>
    <row r="78" spans="1:16" x14ac:dyDescent="0.25">
      <c r="A78" s="152"/>
      <c r="B78" s="96"/>
      <c r="C78" s="146"/>
      <c r="D78" s="146"/>
      <c r="E78" s="144"/>
      <c r="F78" s="132"/>
      <c r="G78" s="132"/>
      <c r="H78" s="147"/>
      <c r="O78" t="str">
        <f t="shared" si="4"/>
        <v/>
      </c>
      <c r="P78" t="str">
        <f t="shared" si="5"/>
        <v/>
      </c>
    </row>
  </sheetData>
  <sortState ref="A24:H59">
    <sortCondition ref="A24:A59"/>
  </sortState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opLeftCell="A4" workbookViewId="0">
      <selection activeCell="A37" sqref="A37"/>
    </sheetView>
  </sheetViews>
  <sheetFormatPr defaultRowHeight="15" x14ac:dyDescent="0.25"/>
  <cols>
    <col min="1" max="1" width="9.140625" style="115"/>
    <col min="3" max="3" width="22.7109375" bestFit="1" customWidth="1"/>
    <col min="5" max="5" width="9.140625" style="86"/>
    <col min="6" max="7" width="9.140625" style="133"/>
    <col min="10" max="10" width="14.85546875" bestFit="1" customWidth="1"/>
  </cols>
  <sheetData>
    <row r="1" spans="1:16" ht="15.75" x14ac:dyDescent="0.25">
      <c r="B1" s="10"/>
      <c r="C1" s="10" t="s">
        <v>39</v>
      </c>
      <c r="D1" s="1"/>
      <c r="E1" s="26" t="s">
        <v>568</v>
      </c>
      <c r="F1" s="117"/>
      <c r="G1" s="117"/>
      <c r="H1" s="1"/>
      <c r="I1" s="1"/>
      <c r="J1" s="1"/>
      <c r="K1" s="1"/>
      <c r="L1" s="1"/>
      <c r="M1" s="1"/>
      <c r="N1" s="1"/>
    </row>
    <row r="2" spans="1:16" ht="15.75" x14ac:dyDescent="0.25">
      <c r="B2" s="10"/>
      <c r="C2" s="10"/>
      <c r="D2" s="1"/>
      <c r="E2" s="34"/>
      <c r="F2" s="117"/>
      <c r="G2" s="117"/>
      <c r="H2" s="1"/>
      <c r="I2" s="1"/>
      <c r="J2" s="1"/>
      <c r="K2" s="1"/>
      <c r="L2" s="1"/>
      <c r="M2" s="1"/>
      <c r="N2" s="1"/>
    </row>
    <row r="3" spans="1:16" x14ac:dyDescent="0.25">
      <c r="B3" s="79" t="s">
        <v>26</v>
      </c>
      <c r="C3" s="157" t="s">
        <v>438</v>
      </c>
      <c r="D3" s="1"/>
      <c r="E3" s="34"/>
      <c r="F3" s="117"/>
      <c r="G3" s="117"/>
      <c r="H3" s="1"/>
      <c r="I3" s="1"/>
      <c r="J3" s="1"/>
      <c r="K3" s="1"/>
      <c r="L3" s="1"/>
      <c r="M3" s="1"/>
      <c r="N3" s="1"/>
    </row>
    <row r="4" spans="1:16" x14ac:dyDescent="0.25">
      <c r="B4" s="79" t="s">
        <v>27</v>
      </c>
      <c r="C4" s="157" t="s">
        <v>45</v>
      </c>
      <c r="D4" s="1"/>
      <c r="E4" s="34"/>
      <c r="F4" s="117"/>
      <c r="G4" s="117"/>
      <c r="H4" s="1"/>
      <c r="I4" s="1"/>
      <c r="J4" s="1"/>
      <c r="K4" s="1"/>
      <c r="L4" s="1"/>
      <c r="M4" s="1"/>
      <c r="N4" s="1"/>
    </row>
    <row r="5" spans="1:16" x14ac:dyDescent="0.25">
      <c r="B5" s="79" t="s">
        <v>28</v>
      </c>
      <c r="C5" s="157" t="s">
        <v>441</v>
      </c>
      <c r="D5" s="1"/>
      <c r="E5" s="34"/>
      <c r="F5" s="117"/>
      <c r="G5" s="117"/>
      <c r="H5" s="1"/>
      <c r="I5" s="1"/>
      <c r="J5" s="1"/>
      <c r="K5" s="1"/>
      <c r="L5" s="1"/>
      <c r="M5" s="1"/>
      <c r="N5" s="1"/>
    </row>
    <row r="6" spans="1:16" ht="15.75" thickBot="1" x14ac:dyDescent="0.3">
      <c r="B6" s="1"/>
      <c r="C6" s="1"/>
      <c r="D6" s="12"/>
      <c r="E6" s="37"/>
      <c r="F6" s="118"/>
      <c r="G6" s="118"/>
      <c r="H6" s="1"/>
      <c r="I6" s="12"/>
      <c r="J6" s="12"/>
      <c r="K6" s="12"/>
      <c r="L6" s="12"/>
      <c r="M6" s="12"/>
      <c r="N6" s="12"/>
    </row>
    <row r="7" spans="1:16" x14ac:dyDescent="0.25">
      <c r="A7" s="115">
        <v>1</v>
      </c>
      <c r="B7" s="14" t="s">
        <v>24</v>
      </c>
      <c r="C7" s="18" t="s">
        <v>57</v>
      </c>
      <c r="D7" s="20">
        <v>24</v>
      </c>
      <c r="E7" s="41" t="s">
        <v>11</v>
      </c>
      <c r="F7" s="119" t="s">
        <v>1</v>
      </c>
      <c r="G7" s="120" t="s">
        <v>2</v>
      </c>
      <c r="H7" s="2"/>
      <c r="I7" s="13"/>
      <c r="J7" s="52"/>
      <c r="K7" s="52"/>
      <c r="L7" s="52"/>
      <c r="M7" s="13"/>
      <c r="N7" s="23"/>
    </row>
    <row r="8" spans="1:16" x14ac:dyDescent="0.25">
      <c r="B8" s="102" t="s">
        <v>3</v>
      </c>
      <c r="C8" s="7" t="s">
        <v>4</v>
      </c>
      <c r="D8" s="21" t="s">
        <v>5</v>
      </c>
      <c r="E8" s="25"/>
      <c r="F8" s="121" t="s">
        <v>6</v>
      </c>
      <c r="G8" s="122" t="s">
        <v>6</v>
      </c>
      <c r="H8" s="2"/>
      <c r="I8" s="13"/>
      <c r="J8" s="13"/>
      <c r="K8" s="13"/>
      <c r="L8" s="13"/>
      <c r="M8" s="13"/>
      <c r="N8" s="23"/>
      <c r="O8" t="s">
        <v>15</v>
      </c>
      <c r="P8" t="s">
        <v>16</v>
      </c>
    </row>
    <row r="9" spans="1:16" x14ac:dyDescent="0.25">
      <c r="B9" s="11">
        <v>1</v>
      </c>
      <c r="C9" s="4" t="s">
        <v>58</v>
      </c>
      <c r="D9" s="4">
        <v>1</v>
      </c>
      <c r="E9" s="25" t="s">
        <v>243</v>
      </c>
      <c r="F9" s="123" t="str">
        <f>CONCATENATE(O9,":",P9)</f>
        <v>09:29</v>
      </c>
      <c r="G9" s="124" t="str">
        <f>F9</f>
        <v>09:29</v>
      </c>
      <c r="H9" s="26"/>
      <c r="I9" s="38"/>
      <c r="J9" s="37"/>
      <c r="K9" s="37"/>
      <c r="L9" s="37"/>
      <c r="M9" s="39"/>
      <c r="N9" s="39"/>
      <c r="O9" t="str">
        <f>LEFT(E9,2)</f>
        <v>09</v>
      </c>
      <c r="P9" t="str">
        <f>RIGHT(E9,2)</f>
        <v>29</v>
      </c>
    </row>
    <row r="10" spans="1:16" x14ac:dyDescent="0.25">
      <c r="B10" s="11">
        <v>2</v>
      </c>
      <c r="C10" s="4" t="s">
        <v>59</v>
      </c>
      <c r="D10" s="4">
        <v>1</v>
      </c>
      <c r="E10" s="25" t="s">
        <v>254</v>
      </c>
      <c r="F10" s="123" t="str">
        <f>CONCATENATE(O10,":",P10)</f>
        <v>19:11</v>
      </c>
      <c r="G10" s="124">
        <f>F10-F9</f>
        <v>0.40416666666666673</v>
      </c>
      <c r="H10" s="26"/>
      <c r="I10" s="38"/>
      <c r="J10" s="37"/>
      <c r="K10" s="37"/>
      <c r="L10" s="37"/>
      <c r="M10" s="39"/>
      <c r="N10" s="39"/>
      <c r="O10" t="str">
        <f t="shared" ref="O10:O24" si="0">LEFT(E10,2)</f>
        <v>19</v>
      </c>
      <c r="P10" t="str">
        <f t="shared" ref="P10:P24" si="1">RIGHT(E10,2)</f>
        <v>11</v>
      </c>
    </row>
    <row r="11" spans="1:16" ht="15.75" thickBot="1" x14ac:dyDescent="0.3">
      <c r="B11" s="15">
        <v>3</v>
      </c>
      <c r="C11" s="5" t="s">
        <v>60</v>
      </c>
      <c r="D11" s="5">
        <v>1</v>
      </c>
      <c r="E11" s="29" t="s">
        <v>267</v>
      </c>
      <c r="F11" s="125" t="str">
        <f>CONCATENATE(O11,":",P11)</f>
        <v>28:58</v>
      </c>
      <c r="G11" s="126">
        <f>F11-F10</f>
        <v>0.40763888888888877</v>
      </c>
      <c r="H11" s="26"/>
      <c r="I11" s="38"/>
      <c r="J11" s="37"/>
      <c r="K11" s="37"/>
      <c r="L11" s="37"/>
      <c r="M11" s="39"/>
      <c r="N11" s="39"/>
      <c r="O11" t="str">
        <f t="shared" si="0"/>
        <v>28</v>
      </c>
      <c r="P11" t="str">
        <f t="shared" si="1"/>
        <v>58</v>
      </c>
    </row>
    <row r="12" spans="1:16" ht="15.75" thickBot="1" x14ac:dyDescent="0.3">
      <c r="B12" s="1"/>
      <c r="C12" s="1"/>
      <c r="D12" s="73"/>
      <c r="E12" s="82"/>
      <c r="F12" s="118"/>
      <c r="G12" s="118"/>
      <c r="H12" s="26"/>
      <c r="I12" s="38"/>
      <c r="J12" s="37"/>
      <c r="K12" s="37"/>
      <c r="L12" s="37"/>
      <c r="M12" s="39"/>
      <c r="N12" s="39"/>
      <c r="O12" t="str">
        <f t="shared" si="0"/>
        <v/>
      </c>
      <c r="P12" t="str">
        <f t="shared" si="1"/>
        <v/>
      </c>
    </row>
    <row r="13" spans="1:16" x14ac:dyDescent="0.25">
      <c r="A13" s="115">
        <v>2</v>
      </c>
      <c r="B13" s="14" t="s">
        <v>24</v>
      </c>
      <c r="C13" s="18" t="s">
        <v>45</v>
      </c>
      <c r="D13" s="20">
        <v>18</v>
      </c>
      <c r="E13" s="41" t="s">
        <v>11</v>
      </c>
      <c r="F13" s="119" t="s">
        <v>1</v>
      </c>
      <c r="G13" s="120" t="s">
        <v>2</v>
      </c>
      <c r="H13" s="26"/>
      <c r="I13" s="38"/>
      <c r="J13" s="38"/>
      <c r="K13" s="38"/>
      <c r="L13" s="38"/>
      <c r="M13" s="53"/>
      <c r="N13" s="53"/>
      <c r="O13" t="str">
        <f t="shared" si="0"/>
        <v>da</v>
      </c>
      <c r="P13" t="str">
        <f t="shared" si="1"/>
        <v>ta</v>
      </c>
    </row>
    <row r="14" spans="1:16" x14ac:dyDescent="0.25">
      <c r="B14" s="102" t="s">
        <v>3</v>
      </c>
      <c r="C14" s="7" t="s">
        <v>4</v>
      </c>
      <c r="D14" s="21" t="s">
        <v>5</v>
      </c>
      <c r="E14" s="25"/>
      <c r="F14" s="121" t="s">
        <v>6</v>
      </c>
      <c r="G14" s="122" t="s">
        <v>6</v>
      </c>
      <c r="H14" s="34"/>
      <c r="I14" s="38"/>
      <c r="J14" s="54"/>
      <c r="K14" s="54"/>
      <c r="L14" s="54"/>
      <c r="M14" s="53"/>
      <c r="N14" s="53"/>
      <c r="O14" t="str">
        <f t="shared" si="0"/>
        <v/>
      </c>
      <c r="P14" t="str">
        <f t="shared" si="1"/>
        <v/>
      </c>
    </row>
    <row r="15" spans="1:16" x14ac:dyDescent="0.25">
      <c r="B15" s="11">
        <v>1</v>
      </c>
      <c r="C15" s="4" t="s">
        <v>46</v>
      </c>
      <c r="D15" s="4">
        <v>3</v>
      </c>
      <c r="E15" s="25" t="s">
        <v>204</v>
      </c>
      <c r="F15" s="123" t="str">
        <f>CONCATENATE(O15,":",P15)</f>
        <v>10:01</v>
      </c>
      <c r="G15" s="124" t="str">
        <f>F15</f>
        <v>10:01</v>
      </c>
      <c r="H15" s="34"/>
      <c r="I15" s="38"/>
      <c r="J15" s="38"/>
      <c r="K15" s="38"/>
      <c r="L15" s="38"/>
      <c r="M15" s="53"/>
      <c r="N15" s="53"/>
      <c r="O15" t="str">
        <f t="shared" si="0"/>
        <v>10</v>
      </c>
      <c r="P15" t="str">
        <f t="shared" si="1"/>
        <v>01</v>
      </c>
    </row>
    <row r="16" spans="1:16" x14ac:dyDescent="0.25">
      <c r="B16" s="11">
        <v>2</v>
      </c>
      <c r="C16" s="4" t="s">
        <v>47</v>
      </c>
      <c r="D16" s="4">
        <v>3</v>
      </c>
      <c r="E16" s="83" t="s">
        <v>256</v>
      </c>
      <c r="F16" s="123" t="str">
        <f>CONCATENATE(O16,":",P16)</f>
        <v>20:22</v>
      </c>
      <c r="G16" s="124">
        <f>F16-F15</f>
        <v>0.43124999999999997</v>
      </c>
      <c r="H16" s="34"/>
      <c r="I16" s="38"/>
      <c r="J16" s="37"/>
      <c r="K16" s="37"/>
      <c r="L16" s="37"/>
      <c r="M16" s="39"/>
      <c r="N16" s="39"/>
      <c r="O16" t="str">
        <f t="shared" si="0"/>
        <v>20</v>
      </c>
      <c r="P16" t="str">
        <f t="shared" si="1"/>
        <v>22</v>
      </c>
    </row>
    <row r="17" spans="1:16" ht="15.75" thickBot="1" x14ac:dyDescent="0.3">
      <c r="B17" s="15">
        <v>3</v>
      </c>
      <c r="C17" s="5" t="s">
        <v>48</v>
      </c>
      <c r="D17" s="5">
        <v>2</v>
      </c>
      <c r="E17" s="29" t="s">
        <v>268</v>
      </c>
      <c r="F17" s="125" t="str">
        <f>CONCATENATE(O17,":",P17)</f>
        <v>29:39</v>
      </c>
      <c r="G17" s="126">
        <f>F17-F16</f>
        <v>0.38680555555555551</v>
      </c>
      <c r="H17" s="34"/>
      <c r="I17" s="38"/>
      <c r="J17" s="37"/>
      <c r="K17" s="37"/>
      <c r="L17" s="37"/>
      <c r="M17" s="39"/>
      <c r="N17" s="39"/>
      <c r="O17" t="str">
        <f t="shared" si="0"/>
        <v>29</v>
      </c>
      <c r="P17" t="str">
        <f t="shared" si="1"/>
        <v>39</v>
      </c>
    </row>
    <row r="18" spans="1:16" ht="15.75" thickBot="1" x14ac:dyDescent="0.3">
      <c r="B18" s="6"/>
      <c r="C18" s="17"/>
      <c r="D18" s="73"/>
      <c r="E18" s="82"/>
      <c r="F18" s="118"/>
      <c r="G18" s="118"/>
      <c r="H18" s="34"/>
      <c r="I18" s="38"/>
      <c r="J18" s="37"/>
      <c r="K18" s="37"/>
      <c r="L18" s="37"/>
      <c r="M18" s="39"/>
      <c r="N18" s="39"/>
      <c r="O18" t="str">
        <f t="shared" si="0"/>
        <v/>
      </c>
      <c r="P18" t="str">
        <f t="shared" si="1"/>
        <v/>
      </c>
    </row>
    <row r="19" spans="1:16" x14ac:dyDescent="0.25">
      <c r="A19" s="115">
        <v>3</v>
      </c>
      <c r="B19" s="14" t="s">
        <v>24</v>
      </c>
      <c r="C19" s="18" t="s">
        <v>49</v>
      </c>
      <c r="D19" s="20">
        <v>25</v>
      </c>
      <c r="E19" s="41" t="s">
        <v>11</v>
      </c>
      <c r="F19" s="119" t="s">
        <v>1</v>
      </c>
      <c r="G19" s="120" t="s">
        <v>2</v>
      </c>
      <c r="H19" s="34"/>
      <c r="I19" s="38"/>
      <c r="J19" s="37"/>
      <c r="K19" s="37"/>
      <c r="L19" s="37"/>
      <c r="M19" s="39"/>
      <c r="N19" s="39"/>
      <c r="O19" t="str">
        <f t="shared" si="0"/>
        <v>da</v>
      </c>
      <c r="P19" t="str">
        <f t="shared" si="1"/>
        <v>ta</v>
      </c>
    </row>
    <row r="20" spans="1:16" x14ac:dyDescent="0.25">
      <c r="B20" s="11" t="s">
        <v>3</v>
      </c>
      <c r="C20" s="7" t="s">
        <v>4</v>
      </c>
      <c r="D20" s="21" t="s">
        <v>5</v>
      </c>
      <c r="E20" s="25"/>
      <c r="F20" s="121" t="s">
        <v>6</v>
      </c>
      <c r="G20" s="122" t="s">
        <v>6</v>
      </c>
      <c r="H20" s="34"/>
      <c r="I20" s="35"/>
      <c r="J20" s="38"/>
      <c r="K20" s="35"/>
      <c r="L20" s="35"/>
      <c r="M20" s="55"/>
      <c r="N20" s="55"/>
      <c r="O20" t="str">
        <f t="shared" si="0"/>
        <v/>
      </c>
      <c r="P20" t="str">
        <f t="shared" si="1"/>
        <v/>
      </c>
    </row>
    <row r="21" spans="1:16" x14ac:dyDescent="0.25">
      <c r="B21" s="11">
        <v>1</v>
      </c>
      <c r="C21" s="4" t="s">
        <v>50</v>
      </c>
      <c r="D21" s="4">
        <v>2</v>
      </c>
      <c r="E21" s="25" t="s">
        <v>244</v>
      </c>
      <c r="F21" s="123" t="str">
        <f>CONCATENATE(O21,":",P21)</f>
        <v>09:52</v>
      </c>
      <c r="G21" s="124" t="str">
        <f>F21</f>
        <v>09:52</v>
      </c>
      <c r="H21" s="26"/>
      <c r="I21" s="38"/>
      <c r="J21" s="54"/>
      <c r="K21" s="54"/>
      <c r="L21" s="54"/>
      <c r="M21" s="53"/>
      <c r="N21" s="53"/>
      <c r="O21" t="str">
        <f t="shared" si="0"/>
        <v>09</v>
      </c>
      <c r="P21" t="str">
        <f t="shared" si="1"/>
        <v>52</v>
      </c>
    </row>
    <row r="22" spans="1:16" x14ac:dyDescent="0.25">
      <c r="B22" s="11">
        <v>2</v>
      </c>
      <c r="C22" s="4" t="s">
        <v>51</v>
      </c>
      <c r="D22" s="4">
        <v>2</v>
      </c>
      <c r="E22" s="25" t="s">
        <v>255</v>
      </c>
      <c r="F22" s="123" t="str">
        <f>CONCATENATE(O22,":",P22)</f>
        <v>20:03</v>
      </c>
      <c r="G22" s="124">
        <f>F22-F21</f>
        <v>0.42430555555555555</v>
      </c>
      <c r="H22" s="26"/>
      <c r="I22" s="38"/>
      <c r="J22" s="38"/>
      <c r="K22" s="51"/>
      <c r="L22" s="51"/>
      <c r="M22" s="53"/>
      <c r="N22" s="53"/>
      <c r="O22" t="str">
        <f t="shared" si="0"/>
        <v>20</v>
      </c>
      <c r="P22" t="str">
        <f t="shared" si="1"/>
        <v>03</v>
      </c>
    </row>
    <row r="23" spans="1:16" ht="15.75" thickBot="1" x14ac:dyDescent="0.3">
      <c r="B23" s="15">
        <v>3</v>
      </c>
      <c r="C23" s="5" t="s">
        <v>52</v>
      </c>
      <c r="D23" s="5">
        <v>3</v>
      </c>
      <c r="E23" s="29" t="s">
        <v>269</v>
      </c>
      <c r="F23" s="125" t="str">
        <f>CONCATENATE(O23,":",P23)</f>
        <v>30:10</v>
      </c>
      <c r="G23" s="126">
        <f>F23-F22</f>
        <v>0.42152777777777772</v>
      </c>
      <c r="H23" s="26"/>
      <c r="I23" s="38"/>
      <c r="J23" s="35"/>
      <c r="K23" s="37"/>
      <c r="L23" s="37"/>
      <c r="M23" s="39"/>
      <c r="N23" s="39"/>
      <c r="O23" t="str">
        <f t="shared" si="0"/>
        <v>30</v>
      </c>
      <c r="P23" t="str">
        <f t="shared" si="1"/>
        <v>10</v>
      </c>
    </row>
    <row r="24" spans="1:16" ht="15.75" thickBot="1" x14ac:dyDescent="0.3">
      <c r="B24" s="1"/>
      <c r="C24" s="1"/>
      <c r="D24" s="1"/>
      <c r="E24" s="34"/>
      <c r="F24" s="117"/>
      <c r="G24" s="117"/>
      <c r="H24" s="26"/>
      <c r="I24" s="38"/>
      <c r="J24" s="35"/>
      <c r="K24" s="37"/>
      <c r="L24" s="37"/>
      <c r="M24" s="39"/>
      <c r="N24" s="39"/>
      <c r="O24" t="str">
        <f t="shared" si="0"/>
        <v/>
      </c>
      <c r="P24" t="str">
        <f t="shared" si="1"/>
        <v/>
      </c>
    </row>
    <row r="25" spans="1:16" x14ac:dyDescent="0.25">
      <c r="A25" s="115">
        <v>4</v>
      </c>
      <c r="B25" s="14" t="s">
        <v>24</v>
      </c>
      <c r="C25" s="105" t="s">
        <v>41</v>
      </c>
      <c r="D25" s="80">
        <v>29</v>
      </c>
      <c r="E25" s="41" t="s">
        <v>11</v>
      </c>
      <c r="F25" s="127" t="s">
        <v>1</v>
      </c>
      <c r="G25" s="128" t="s">
        <v>2</v>
      </c>
      <c r="O25" t="str">
        <f t="shared" ref="O25:O33" si="2">LEFT(E25,2)</f>
        <v>da</v>
      </c>
      <c r="P25" t="str">
        <f t="shared" ref="P25:P33" si="3">RIGHT(E25,2)</f>
        <v>ta</v>
      </c>
    </row>
    <row r="26" spans="1:16" x14ac:dyDescent="0.25">
      <c r="B26" s="11" t="s">
        <v>3</v>
      </c>
      <c r="C26" s="7" t="s">
        <v>4</v>
      </c>
      <c r="D26" s="21" t="s">
        <v>5</v>
      </c>
      <c r="E26" s="36"/>
      <c r="F26" s="129" t="s">
        <v>6</v>
      </c>
      <c r="G26" s="130" t="s">
        <v>6</v>
      </c>
      <c r="O26" t="str">
        <f t="shared" si="2"/>
        <v/>
      </c>
      <c r="P26" t="str">
        <f t="shared" si="3"/>
        <v/>
      </c>
    </row>
    <row r="27" spans="1:16" x14ac:dyDescent="0.25">
      <c r="B27" s="11">
        <v>1</v>
      </c>
      <c r="C27" s="4" t="s">
        <v>42</v>
      </c>
      <c r="D27" s="4">
        <v>4</v>
      </c>
      <c r="E27" s="25" t="s">
        <v>245</v>
      </c>
      <c r="F27" s="123" t="str">
        <f>CONCATENATE(O27,":",P27)</f>
        <v>10:09</v>
      </c>
      <c r="G27" s="124" t="str">
        <f>F27</f>
        <v>10:09</v>
      </c>
      <c r="O27" t="str">
        <f t="shared" si="2"/>
        <v>10</v>
      </c>
      <c r="P27" t="str">
        <f t="shared" si="3"/>
        <v>09</v>
      </c>
    </row>
    <row r="28" spans="1:16" x14ac:dyDescent="0.25">
      <c r="B28" s="11">
        <v>2</v>
      </c>
      <c r="C28" s="4" t="s">
        <v>43</v>
      </c>
      <c r="D28" s="4">
        <v>4</v>
      </c>
      <c r="E28" s="25" t="s">
        <v>257</v>
      </c>
      <c r="F28" s="123" t="str">
        <f>CONCATENATE(O28,":",P28)</f>
        <v>23:02</v>
      </c>
      <c r="G28" s="124">
        <f>F28-F27</f>
        <v>0.53680555555555554</v>
      </c>
      <c r="O28" t="str">
        <f t="shared" si="2"/>
        <v>23</v>
      </c>
      <c r="P28" t="str">
        <f t="shared" si="3"/>
        <v>02</v>
      </c>
    </row>
    <row r="29" spans="1:16" ht="15.75" thickBot="1" x14ac:dyDescent="0.3">
      <c r="B29" s="15">
        <v>3</v>
      </c>
      <c r="C29" s="5" t="s">
        <v>44</v>
      </c>
      <c r="D29" s="5">
        <v>4</v>
      </c>
      <c r="E29" s="29" t="s">
        <v>270</v>
      </c>
      <c r="F29" s="125" t="str">
        <f>CONCATENATE(O29,":",P29)</f>
        <v>34:31</v>
      </c>
      <c r="G29" s="126">
        <f>F29-F28</f>
        <v>0.47847222222222208</v>
      </c>
      <c r="O29" t="str">
        <f t="shared" si="2"/>
        <v>34</v>
      </c>
      <c r="P29" t="str">
        <f t="shared" si="3"/>
        <v>31</v>
      </c>
    </row>
    <row r="30" spans="1:16" ht="15.75" thickBot="1" x14ac:dyDescent="0.3">
      <c r="B30" s="6"/>
      <c r="C30" s="6"/>
      <c r="D30" s="71"/>
      <c r="E30" s="82"/>
      <c r="F30" s="131"/>
      <c r="G30" s="131"/>
      <c r="O30" t="str">
        <f t="shared" si="2"/>
        <v/>
      </c>
      <c r="P30" t="str">
        <f t="shared" si="3"/>
        <v/>
      </c>
    </row>
    <row r="31" spans="1:16" x14ac:dyDescent="0.25">
      <c r="A31" s="115">
        <v>5</v>
      </c>
      <c r="B31" s="14" t="s">
        <v>24</v>
      </c>
      <c r="C31" s="18" t="s">
        <v>53</v>
      </c>
      <c r="D31" s="20">
        <v>21</v>
      </c>
      <c r="E31" s="41" t="s">
        <v>11</v>
      </c>
      <c r="F31" s="127" t="s">
        <v>1</v>
      </c>
      <c r="G31" s="128" t="s">
        <v>2</v>
      </c>
      <c r="O31" t="str">
        <f t="shared" si="2"/>
        <v>da</v>
      </c>
      <c r="P31" t="str">
        <f t="shared" si="3"/>
        <v>ta</v>
      </c>
    </row>
    <row r="32" spans="1:16" x14ac:dyDescent="0.25">
      <c r="B32" s="11" t="s">
        <v>3</v>
      </c>
      <c r="C32" s="7" t="s">
        <v>4</v>
      </c>
      <c r="D32" s="21" t="s">
        <v>5</v>
      </c>
      <c r="E32" s="36"/>
      <c r="F32" s="129" t="s">
        <v>6</v>
      </c>
      <c r="G32" s="130" t="s">
        <v>6</v>
      </c>
      <c r="O32" t="str">
        <f t="shared" si="2"/>
        <v/>
      </c>
      <c r="P32" t="str">
        <f t="shared" si="3"/>
        <v/>
      </c>
    </row>
    <row r="33" spans="1:16" x14ac:dyDescent="0.25">
      <c r="B33" s="11">
        <v>1</v>
      </c>
      <c r="C33" s="4" t="s">
        <v>54</v>
      </c>
      <c r="D33" s="4">
        <v>6</v>
      </c>
      <c r="E33" s="25" t="s">
        <v>246</v>
      </c>
      <c r="F33" s="123" t="str">
        <f>CONCATENATE(O33,":",P33)</f>
        <v>11:42</v>
      </c>
      <c r="G33" s="124" t="str">
        <f>F33</f>
        <v>11:42</v>
      </c>
      <c r="O33" t="str">
        <f t="shared" si="2"/>
        <v>11</v>
      </c>
      <c r="P33" t="str">
        <f t="shared" si="3"/>
        <v>42</v>
      </c>
    </row>
    <row r="34" spans="1:16" x14ac:dyDescent="0.25">
      <c r="B34" s="11">
        <v>2</v>
      </c>
      <c r="C34" s="4" t="s">
        <v>55</v>
      </c>
      <c r="D34" s="4">
        <v>6</v>
      </c>
      <c r="E34" s="83" t="s">
        <v>259</v>
      </c>
      <c r="F34" s="123" t="str">
        <f>CONCATENATE(O34,":",P34)</f>
        <v>24:44</v>
      </c>
      <c r="G34" s="124">
        <f>F34-F33</f>
        <v>0.54305555555555562</v>
      </c>
      <c r="O34" t="str">
        <f t="shared" ref="O34:O77" si="4">LEFT(E34,2)</f>
        <v>24</v>
      </c>
      <c r="P34" t="str">
        <f t="shared" ref="P34:P77" si="5">RIGHT(E34,2)</f>
        <v>44</v>
      </c>
    </row>
    <row r="35" spans="1:16" ht="15.75" thickBot="1" x14ac:dyDescent="0.3">
      <c r="B35" s="15">
        <v>3</v>
      </c>
      <c r="C35" s="5" t="s">
        <v>56</v>
      </c>
      <c r="D35" s="5">
        <v>5</v>
      </c>
      <c r="E35" s="29" t="s">
        <v>271</v>
      </c>
      <c r="F35" s="125" t="str">
        <f>CONCATENATE(O35,":",P35)</f>
        <v>37:40</v>
      </c>
      <c r="G35" s="126">
        <f>F35-F34</f>
        <v>0.53888888888888875</v>
      </c>
      <c r="O35" t="str">
        <f t="shared" si="4"/>
        <v>37</v>
      </c>
      <c r="P35" t="str">
        <f t="shared" si="5"/>
        <v>40</v>
      </c>
    </row>
    <row r="36" spans="1:16" ht="15.75" thickBot="1" x14ac:dyDescent="0.3">
      <c r="B36" s="6"/>
      <c r="C36" s="17"/>
      <c r="D36" s="73"/>
      <c r="E36" s="82"/>
      <c r="F36" s="118"/>
      <c r="G36" s="118"/>
      <c r="O36" t="str">
        <f t="shared" si="4"/>
        <v/>
      </c>
      <c r="P36" t="str">
        <f t="shared" si="5"/>
        <v/>
      </c>
    </row>
    <row r="37" spans="1:16" x14ac:dyDescent="0.25">
      <c r="A37" s="115" t="s">
        <v>574</v>
      </c>
      <c r="B37" s="14" t="s">
        <v>24</v>
      </c>
      <c r="C37" s="18" t="s">
        <v>61</v>
      </c>
      <c r="D37" s="20">
        <v>19</v>
      </c>
      <c r="E37" s="41" t="s">
        <v>11</v>
      </c>
      <c r="F37" s="119" t="s">
        <v>1</v>
      </c>
      <c r="G37" s="120" t="s">
        <v>2</v>
      </c>
      <c r="O37" t="str">
        <f t="shared" si="4"/>
        <v>da</v>
      </c>
      <c r="P37" t="str">
        <f t="shared" si="5"/>
        <v>ta</v>
      </c>
    </row>
    <row r="38" spans="1:16" x14ac:dyDescent="0.25">
      <c r="B38" s="11" t="s">
        <v>3</v>
      </c>
      <c r="C38" s="7" t="s">
        <v>4</v>
      </c>
      <c r="D38" s="21" t="s">
        <v>5</v>
      </c>
      <c r="E38" s="25"/>
      <c r="F38" s="121" t="s">
        <v>6</v>
      </c>
      <c r="G38" s="122" t="s">
        <v>6</v>
      </c>
      <c r="O38" t="str">
        <f t="shared" si="4"/>
        <v/>
      </c>
      <c r="P38" t="str">
        <f t="shared" si="5"/>
        <v/>
      </c>
    </row>
    <row r="39" spans="1:16" x14ac:dyDescent="0.25">
      <c r="B39" s="11">
        <v>1</v>
      </c>
      <c r="C39" s="4" t="s">
        <v>62</v>
      </c>
      <c r="D39" s="4">
        <v>5</v>
      </c>
      <c r="E39" s="25" t="s">
        <v>245</v>
      </c>
      <c r="F39" s="123" t="str">
        <f>CONCATENATE(O39,":",P39)</f>
        <v>10:09</v>
      </c>
      <c r="G39" s="124" t="str">
        <f>F39</f>
        <v>10:09</v>
      </c>
      <c r="O39" t="str">
        <f t="shared" si="4"/>
        <v>10</v>
      </c>
      <c r="P39" t="str">
        <f t="shared" si="5"/>
        <v>09</v>
      </c>
    </row>
    <row r="40" spans="1:16" x14ac:dyDescent="0.25">
      <c r="B40" s="11">
        <v>2</v>
      </c>
      <c r="C40" s="4" t="s">
        <v>63</v>
      </c>
      <c r="D40" s="4">
        <v>5</v>
      </c>
      <c r="E40" s="25" t="s">
        <v>258</v>
      </c>
      <c r="F40" s="123" t="str">
        <f>CONCATENATE(O40,":",P40)</f>
        <v>23:56</v>
      </c>
      <c r="G40" s="124">
        <f>F40-F39</f>
        <v>0.57430555555555562</v>
      </c>
      <c r="O40" t="str">
        <f t="shared" si="4"/>
        <v>23</v>
      </c>
      <c r="P40" t="str">
        <f t="shared" si="5"/>
        <v>56</v>
      </c>
    </row>
    <row r="41" spans="1:16" ht="15.75" thickBot="1" x14ac:dyDescent="0.3">
      <c r="B41" s="15">
        <v>3</v>
      </c>
      <c r="C41" s="5"/>
      <c r="D41" s="5"/>
      <c r="E41" s="29"/>
      <c r="F41" s="125" t="str">
        <f>CONCATENATE(O41,":",P41)</f>
        <v>:</v>
      </c>
      <c r="G41" s="126" t="e">
        <f>F41-F40</f>
        <v>#VALUE!</v>
      </c>
      <c r="O41" t="str">
        <f t="shared" si="4"/>
        <v/>
      </c>
      <c r="P41" t="str">
        <f t="shared" si="5"/>
        <v/>
      </c>
    </row>
    <row r="42" spans="1:16" x14ac:dyDescent="0.25">
      <c r="O42" t="str">
        <f t="shared" si="4"/>
        <v/>
      </c>
      <c r="P42" t="str">
        <f t="shared" si="5"/>
        <v/>
      </c>
    </row>
    <row r="43" spans="1:16" x14ac:dyDescent="0.25">
      <c r="B43" s="13"/>
      <c r="C43" s="52"/>
      <c r="D43" s="52"/>
      <c r="E43" s="54"/>
      <c r="F43" s="96"/>
      <c r="G43" s="134"/>
      <c r="O43" t="str">
        <f t="shared" si="4"/>
        <v/>
      </c>
      <c r="P43" t="str">
        <f t="shared" si="5"/>
        <v/>
      </c>
    </row>
    <row r="44" spans="1:16" x14ac:dyDescent="0.25">
      <c r="B44" s="13"/>
      <c r="C44" s="13"/>
      <c r="D44" s="13"/>
      <c r="E44" s="38"/>
      <c r="F44" s="96"/>
      <c r="G44" s="134"/>
      <c r="O44" t="str">
        <f t="shared" si="4"/>
        <v/>
      </c>
      <c r="P44" t="str">
        <f t="shared" si="5"/>
        <v/>
      </c>
    </row>
    <row r="45" spans="1:16" x14ac:dyDescent="0.25">
      <c r="B45" s="13"/>
      <c r="C45" s="74"/>
      <c r="D45" s="74"/>
      <c r="E45" s="37"/>
      <c r="F45" s="132"/>
      <c r="G45" s="132"/>
      <c r="O45" t="str">
        <f t="shared" si="4"/>
        <v/>
      </c>
      <c r="P45" t="str">
        <f t="shared" si="5"/>
        <v/>
      </c>
    </row>
    <row r="46" spans="1:16" x14ac:dyDescent="0.25">
      <c r="B46" s="13"/>
      <c r="C46" s="74"/>
      <c r="D46" s="74"/>
      <c r="E46" s="37"/>
      <c r="F46" s="132"/>
      <c r="G46" s="132"/>
      <c r="O46" t="str">
        <f t="shared" si="4"/>
        <v/>
      </c>
      <c r="P46" t="str">
        <f t="shared" si="5"/>
        <v/>
      </c>
    </row>
    <row r="47" spans="1:16" x14ac:dyDescent="0.25">
      <c r="B47" s="13"/>
      <c r="C47" s="74"/>
      <c r="D47" s="74"/>
      <c r="E47" s="37"/>
      <c r="F47" s="132"/>
      <c r="G47" s="132"/>
      <c r="O47" t="str">
        <f t="shared" si="4"/>
        <v/>
      </c>
      <c r="P47" t="str">
        <f t="shared" si="5"/>
        <v/>
      </c>
    </row>
    <row r="48" spans="1:16" x14ac:dyDescent="0.25">
      <c r="B48" s="12"/>
      <c r="C48" s="12"/>
      <c r="D48" s="12"/>
      <c r="E48" s="37"/>
      <c r="F48" s="135"/>
      <c r="G48" s="135"/>
      <c r="O48" t="str">
        <f t="shared" si="4"/>
        <v/>
      </c>
      <c r="P48" t="str">
        <f t="shared" si="5"/>
        <v/>
      </c>
    </row>
    <row r="49" spans="2:16" x14ac:dyDescent="0.25">
      <c r="B49" s="13"/>
      <c r="C49" s="52"/>
      <c r="D49" s="52"/>
      <c r="E49" s="54"/>
      <c r="F49" s="136"/>
      <c r="G49" s="136"/>
      <c r="O49" t="str">
        <f t="shared" si="4"/>
        <v/>
      </c>
      <c r="P49" t="str">
        <f t="shared" si="5"/>
        <v/>
      </c>
    </row>
    <row r="50" spans="2:16" x14ac:dyDescent="0.25">
      <c r="B50" s="116"/>
      <c r="C50" s="13"/>
      <c r="D50" s="13"/>
      <c r="E50" s="37"/>
      <c r="F50" s="136"/>
      <c r="G50" s="136"/>
      <c r="O50" t="str">
        <f t="shared" si="4"/>
        <v/>
      </c>
      <c r="P50" t="str">
        <f t="shared" si="5"/>
        <v/>
      </c>
    </row>
    <row r="51" spans="2:16" x14ac:dyDescent="0.25">
      <c r="B51" s="13"/>
      <c r="C51" s="74"/>
      <c r="D51" s="74"/>
      <c r="E51" s="37"/>
      <c r="F51" s="132"/>
      <c r="G51" s="132"/>
      <c r="O51" t="str">
        <f t="shared" si="4"/>
        <v/>
      </c>
      <c r="P51" t="str">
        <f t="shared" si="5"/>
        <v/>
      </c>
    </row>
    <row r="52" spans="2:16" x14ac:dyDescent="0.25">
      <c r="B52" s="13"/>
      <c r="C52" s="74"/>
      <c r="D52" s="74"/>
      <c r="E52" s="37"/>
      <c r="F52" s="132"/>
      <c r="G52" s="132"/>
      <c r="O52" t="str">
        <f t="shared" si="4"/>
        <v/>
      </c>
      <c r="P52" t="str">
        <f t="shared" si="5"/>
        <v/>
      </c>
    </row>
    <row r="53" spans="2:16" x14ac:dyDescent="0.25">
      <c r="B53" s="13"/>
      <c r="C53" s="74"/>
      <c r="D53" s="74"/>
      <c r="E53" s="37"/>
      <c r="F53" s="132"/>
      <c r="G53" s="132"/>
      <c r="O53" t="str">
        <f t="shared" si="4"/>
        <v/>
      </c>
      <c r="P53" t="str">
        <f t="shared" si="5"/>
        <v/>
      </c>
    </row>
    <row r="54" spans="2:16" x14ac:dyDescent="0.25">
      <c r="B54" s="13"/>
      <c r="C54" s="74"/>
      <c r="D54" s="12"/>
      <c r="E54" s="37"/>
      <c r="F54" s="135"/>
      <c r="G54" s="135"/>
      <c r="O54" t="str">
        <f t="shared" si="4"/>
        <v/>
      </c>
      <c r="P54" t="str">
        <f t="shared" si="5"/>
        <v/>
      </c>
    </row>
    <row r="55" spans="2:16" x14ac:dyDescent="0.25">
      <c r="B55" s="13"/>
      <c r="C55" s="52"/>
      <c r="D55" s="52"/>
      <c r="E55" s="54"/>
      <c r="F55" s="136"/>
      <c r="G55" s="136"/>
      <c r="O55" t="str">
        <f t="shared" si="4"/>
        <v/>
      </c>
      <c r="P55" t="str">
        <f t="shared" si="5"/>
        <v/>
      </c>
    </row>
    <row r="56" spans="2:16" x14ac:dyDescent="0.25">
      <c r="B56" s="13"/>
      <c r="C56" s="13"/>
      <c r="D56" s="13"/>
      <c r="E56" s="37"/>
      <c r="F56" s="136"/>
      <c r="G56" s="136"/>
      <c r="O56" t="str">
        <f t="shared" si="4"/>
        <v/>
      </c>
      <c r="P56" t="str">
        <f t="shared" si="5"/>
        <v/>
      </c>
    </row>
    <row r="57" spans="2:16" x14ac:dyDescent="0.25">
      <c r="B57" s="13"/>
      <c r="C57" s="74"/>
      <c r="D57" s="74"/>
      <c r="E57" s="37"/>
      <c r="F57" s="132"/>
      <c r="G57" s="132"/>
      <c r="O57" t="str">
        <f t="shared" si="4"/>
        <v/>
      </c>
      <c r="P57" t="str">
        <f t="shared" si="5"/>
        <v/>
      </c>
    </row>
    <row r="58" spans="2:16" x14ac:dyDescent="0.25">
      <c r="B58" s="13"/>
      <c r="C58" s="74"/>
      <c r="D58" s="74"/>
      <c r="E58" s="37"/>
      <c r="F58" s="132"/>
      <c r="G58" s="132"/>
      <c r="O58" t="str">
        <f t="shared" si="4"/>
        <v/>
      </c>
      <c r="P58" t="str">
        <f t="shared" si="5"/>
        <v/>
      </c>
    </row>
    <row r="59" spans="2:16" x14ac:dyDescent="0.25">
      <c r="B59" s="13"/>
      <c r="C59" s="74"/>
      <c r="D59" s="74"/>
      <c r="E59" s="37"/>
      <c r="F59" s="132"/>
      <c r="G59" s="132"/>
      <c r="O59" t="str">
        <f t="shared" si="4"/>
        <v/>
      </c>
      <c r="P59" t="str">
        <f t="shared" si="5"/>
        <v/>
      </c>
    </row>
    <row r="60" spans="2:16" x14ac:dyDescent="0.25">
      <c r="B60" s="58"/>
      <c r="C60" s="58"/>
      <c r="D60" s="58"/>
      <c r="E60" s="85"/>
      <c r="F60" s="147"/>
      <c r="G60" s="147"/>
      <c r="O60" t="str">
        <f t="shared" si="4"/>
        <v/>
      </c>
      <c r="P60" t="str">
        <f t="shared" si="5"/>
        <v/>
      </c>
    </row>
    <row r="61" spans="2:16" x14ac:dyDescent="0.25">
      <c r="B61" s="13"/>
      <c r="C61" s="52"/>
      <c r="D61" s="52"/>
      <c r="E61" s="54"/>
      <c r="F61" s="96"/>
      <c r="G61" s="134"/>
      <c r="O61" t="str">
        <f t="shared" si="4"/>
        <v/>
      </c>
      <c r="P61" t="str">
        <f t="shared" si="5"/>
        <v/>
      </c>
    </row>
    <row r="62" spans="2:16" x14ac:dyDescent="0.25">
      <c r="B62" s="13"/>
      <c r="C62" s="13"/>
      <c r="D62" s="13"/>
      <c r="E62" s="38"/>
      <c r="F62" s="96"/>
      <c r="G62" s="134"/>
      <c r="O62" t="str">
        <f t="shared" si="4"/>
        <v/>
      </c>
      <c r="P62" t="str">
        <f t="shared" si="5"/>
        <v/>
      </c>
    </row>
    <row r="63" spans="2:16" x14ac:dyDescent="0.25">
      <c r="B63" s="13"/>
      <c r="C63" s="74"/>
      <c r="D63" s="74"/>
      <c r="E63" s="37"/>
      <c r="F63" s="132"/>
      <c r="G63" s="132"/>
      <c r="O63" t="str">
        <f t="shared" si="4"/>
        <v/>
      </c>
      <c r="P63" t="str">
        <f t="shared" si="5"/>
        <v/>
      </c>
    </row>
    <row r="64" spans="2:16" x14ac:dyDescent="0.25">
      <c r="B64" s="13"/>
      <c r="C64" s="74"/>
      <c r="D64" s="74"/>
      <c r="E64" s="37"/>
      <c r="F64" s="132"/>
      <c r="G64" s="132"/>
      <c r="O64" t="str">
        <f t="shared" si="4"/>
        <v/>
      </c>
      <c r="P64" t="str">
        <f t="shared" si="5"/>
        <v/>
      </c>
    </row>
    <row r="65" spans="2:16" x14ac:dyDescent="0.25">
      <c r="B65" s="13"/>
      <c r="C65" s="74"/>
      <c r="D65" s="74"/>
      <c r="E65" s="37"/>
      <c r="F65" s="132"/>
      <c r="G65" s="132"/>
      <c r="O65" t="str">
        <f t="shared" si="4"/>
        <v/>
      </c>
      <c r="P65" t="str">
        <f t="shared" si="5"/>
        <v/>
      </c>
    </row>
    <row r="66" spans="2:16" x14ac:dyDescent="0.25">
      <c r="B66" s="12"/>
      <c r="C66" s="12"/>
      <c r="D66" s="12"/>
      <c r="E66" s="37"/>
      <c r="F66" s="135"/>
      <c r="G66" s="135"/>
      <c r="O66" t="str">
        <f t="shared" si="4"/>
        <v/>
      </c>
      <c r="P66" t="str">
        <f t="shared" si="5"/>
        <v/>
      </c>
    </row>
    <row r="67" spans="2:16" x14ac:dyDescent="0.25">
      <c r="B67" s="13"/>
      <c r="C67" s="52"/>
      <c r="D67" s="52"/>
      <c r="E67" s="54"/>
      <c r="F67" s="136"/>
      <c r="G67" s="136"/>
      <c r="O67" t="str">
        <f t="shared" si="4"/>
        <v/>
      </c>
      <c r="P67" t="str">
        <f t="shared" si="5"/>
        <v/>
      </c>
    </row>
    <row r="68" spans="2:16" x14ac:dyDescent="0.25">
      <c r="B68" s="116"/>
      <c r="C68" s="13"/>
      <c r="D68" s="13"/>
      <c r="E68" s="37"/>
      <c r="F68" s="136"/>
      <c r="G68" s="136"/>
      <c r="O68" t="str">
        <f t="shared" si="4"/>
        <v/>
      </c>
      <c r="P68" t="str">
        <f t="shared" si="5"/>
        <v/>
      </c>
    </row>
    <row r="69" spans="2:16" x14ac:dyDescent="0.25">
      <c r="B69" s="13"/>
      <c r="C69" s="74"/>
      <c r="D69" s="74"/>
      <c r="E69" s="37"/>
      <c r="F69" s="132"/>
      <c r="G69" s="132"/>
      <c r="O69" t="str">
        <f t="shared" si="4"/>
        <v/>
      </c>
      <c r="P69" t="str">
        <f t="shared" si="5"/>
        <v/>
      </c>
    </row>
    <row r="70" spans="2:16" x14ac:dyDescent="0.25">
      <c r="B70" s="13"/>
      <c r="C70" s="74"/>
      <c r="D70" s="74"/>
      <c r="E70" s="37"/>
      <c r="F70" s="132"/>
      <c r="G70" s="132"/>
      <c r="O70" t="str">
        <f t="shared" si="4"/>
        <v/>
      </c>
      <c r="P70" t="str">
        <f t="shared" si="5"/>
        <v/>
      </c>
    </row>
    <row r="71" spans="2:16" x14ac:dyDescent="0.25">
      <c r="B71" s="13"/>
      <c r="C71" s="74"/>
      <c r="D71" s="74"/>
      <c r="E71" s="37"/>
      <c r="F71" s="132"/>
      <c r="G71" s="132"/>
      <c r="O71" t="str">
        <f t="shared" si="4"/>
        <v/>
      </c>
      <c r="P71" t="str">
        <f t="shared" si="5"/>
        <v/>
      </c>
    </row>
    <row r="72" spans="2:16" x14ac:dyDescent="0.25">
      <c r="B72" s="13"/>
      <c r="C72" s="74"/>
      <c r="D72" s="12"/>
      <c r="E72" s="37"/>
      <c r="F72" s="135"/>
      <c r="G72" s="135"/>
      <c r="O72" t="str">
        <f t="shared" si="4"/>
        <v/>
      </c>
      <c r="P72" t="str">
        <f t="shared" si="5"/>
        <v/>
      </c>
    </row>
    <row r="73" spans="2:16" x14ac:dyDescent="0.25">
      <c r="B73" s="13"/>
      <c r="C73" s="52"/>
      <c r="D73" s="52"/>
      <c r="E73" s="54"/>
      <c r="F73" s="136"/>
      <c r="G73" s="136"/>
      <c r="O73" t="str">
        <f t="shared" si="4"/>
        <v/>
      </c>
      <c r="P73" t="str">
        <f t="shared" si="5"/>
        <v/>
      </c>
    </row>
    <row r="74" spans="2:16" x14ac:dyDescent="0.25">
      <c r="B74" s="13"/>
      <c r="C74" s="13"/>
      <c r="D74" s="13"/>
      <c r="E74" s="37"/>
      <c r="F74" s="136"/>
      <c r="G74" s="136"/>
      <c r="O74" t="str">
        <f t="shared" si="4"/>
        <v/>
      </c>
      <c r="P74" t="str">
        <f t="shared" si="5"/>
        <v/>
      </c>
    </row>
    <row r="75" spans="2:16" x14ac:dyDescent="0.25">
      <c r="B75" s="13"/>
      <c r="C75" s="74"/>
      <c r="D75" s="74"/>
      <c r="E75" s="37"/>
      <c r="F75" s="132"/>
      <c r="G75" s="132"/>
      <c r="O75" t="str">
        <f t="shared" si="4"/>
        <v/>
      </c>
      <c r="P75" t="str">
        <f t="shared" si="5"/>
        <v/>
      </c>
    </row>
    <row r="76" spans="2:16" x14ac:dyDescent="0.25">
      <c r="B76" s="13"/>
      <c r="C76" s="74"/>
      <c r="D76" s="74"/>
      <c r="E76" s="37"/>
      <c r="F76" s="132"/>
      <c r="G76" s="132"/>
      <c r="O76" t="str">
        <f t="shared" si="4"/>
        <v/>
      </c>
      <c r="P76" t="str">
        <f t="shared" si="5"/>
        <v/>
      </c>
    </row>
    <row r="77" spans="2:16" x14ac:dyDescent="0.25">
      <c r="B77" s="13"/>
      <c r="C77" s="74"/>
      <c r="D77" s="74"/>
      <c r="E77" s="37"/>
      <c r="F77" s="132"/>
      <c r="G77" s="132"/>
      <c r="O77" t="str">
        <f t="shared" si="4"/>
        <v/>
      </c>
      <c r="P77" t="str">
        <f t="shared" si="5"/>
        <v/>
      </c>
    </row>
  </sheetData>
  <sortState ref="A6:G41">
    <sortCondition ref="A6:A41"/>
  </sortState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7"/>
  <sheetViews>
    <sheetView topLeftCell="A4" workbookViewId="0">
      <selection activeCell="J18" sqref="J18"/>
    </sheetView>
  </sheetViews>
  <sheetFormatPr defaultRowHeight="15" x14ac:dyDescent="0.25"/>
  <cols>
    <col min="1" max="1" width="9.140625" style="115"/>
    <col min="3" max="3" width="22.7109375" bestFit="1" customWidth="1"/>
    <col min="5" max="5" width="9.140625" style="86"/>
    <col min="6" max="7" width="9.140625" style="133"/>
    <col min="10" max="10" width="14.85546875" bestFit="1" customWidth="1"/>
  </cols>
  <sheetData>
    <row r="1" spans="1:16" ht="15.75" x14ac:dyDescent="0.25">
      <c r="B1" s="10"/>
      <c r="C1" s="10" t="s">
        <v>38</v>
      </c>
      <c r="D1" s="1"/>
      <c r="E1" s="26" t="s">
        <v>568</v>
      </c>
      <c r="F1" s="117"/>
      <c r="G1" s="117"/>
      <c r="H1" s="1"/>
      <c r="I1" s="1"/>
      <c r="J1" s="1"/>
      <c r="K1" s="1"/>
      <c r="L1" s="1"/>
      <c r="M1" s="1"/>
      <c r="N1" s="1"/>
    </row>
    <row r="2" spans="1:16" ht="15.75" x14ac:dyDescent="0.25">
      <c r="B2" s="10"/>
      <c r="C2" s="10"/>
      <c r="D2" s="1"/>
      <c r="E2" s="34"/>
      <c r="F2" s="117"/>
      <c r="G2" s="117"/>
      <c r="H2" s="1"/>
      <c r="I2" s="1"/>
      <c r="J2" s="1"/>
      <c r="K2" s="1"/>
      <c r="L2" s="1"/>
      <c r="M2" s="1"/>
      <c r="N2" s="1"/>
    </row>
    <row r="3" spans="1:16" x14ac:dyDescent="0.25">
      <c r="B3" s="88" t="s">
        <v>26</v>
      </c>
      <c r="C3" s="160" t="s">
        <v>438</v>
      </c>
      <c r="D3" s="76"/>
      <c r="E3" s="34"/>
      <c r="F3" s="117"/>
      <c r="G3" s="117"/>
      <c r="H3" s="1"/>
      <c r="I3" s="1"/>
      <c r="J3" s="1"/>
      <c r="K3" s="1"/>
      <c r="L3" s="1"/>
      <c r="M3" s="1"/>
      <c r="N3" s="1"/>
    </row>
    <row r="4" spans="1:16" x14ac:dyDescent="0.25">
      <c r="B4" s="88" t="s">
        <v>27</v>
      </c>
      <c r="C4" s="160" t="s">
        <v>45</v>
      </c>
      <c r="D4" s="76"/>
      <c r="E4" s="34"/>
      <c r="F4" s="117"/>
      <c r="G4" s="117"/>
      <c r="H4" s="1"/>
      <c r="I4" s="1"/>
      <c r="J4" s="1"/>
      <c r="K4" s="1"/>
      <c r="L4" s="1"/>
      <c r="M4" s="1"/>
      <c r="N4" s="1"/>
    </row>
    <row r="5" spans="1:16" x14ac:dyDescent="0.25">
      <c r="B5" s="88" t="s">
        <v>28</v>
      </c>
      <c r="C5" s="160" t="s">
        <v>444</v>
      </c>
      <c r="D5" s="76"/>
      <c r="E5" s="34"/>
      <c r="F5" s="117"/>
      <c r="G5" s="117"/>
      <c r="H5" s="1"/>
      <c r="I5" s="1"/>
      <c r="J5" s="1"/>
      <c r="K5" s="1"/>
      <c r="L5" s="1"/>
      <c r="M5" s="1"/>
      <c r="N5" s="1"/>
    </row>
    <row r="6" spans="1:16" ht="15.75" thickBot="1" x14ac:dyDescent="0.3">
      <c r="B6" s="1"/>
      <c r="C6" s="1"/>
      <c r="D6" s="1"/>
      <c r="E6" s="34"/>
      <c r="F6" s="117"/>
      <c r="G6" s="117"/>
      <c r="H6" s="1"/>
      <c r="I6" s="12"/>
      <c r="J6" s="12"/>
      <c r="K6" s="12"/>
      <c r="L6" s="12"/>
      <c r="M6" s="12"/>
      <c r="N6" s="12"/>
    </row>
    <row r="7" spans="1:16" x14ac:dyDescent="0.25">
      <c r="A7" s="115">
        <v>1</v>
      </c>
      <c r="B7" s="14" t="s">
        <v>23</v>
      </c>
      <c r="C7" s="105" t="s">
        <v>57</v>
      </c>
      <c r="D7" s="80">
        <v>38</v>
      </c>
      <c r="E7" s="41" t="s">
        <v>11</v>
      </c>
      <c r="F7" s="127" t="s">
        <v>1</v>
      </c>
      <c r="G7" s="128" t="s">
        <v>2</v>
      </c>
      <c r="H7" s="2"/>
      <c r="I7" s="13"/>
      <c r="J7" s="52"/>
      <c r="K7" s="52"/>
      <c r="L7" s="52"/>
      <c r="M7" s="13"/>
      <c r="N7" s="23"/>
    </row>
    <row r="8" spans="1:16" x14ac:dyDescent="0.25">
      <c r="B8" s="11" t="s">
        <v>3</v>
      </c>
      <c r="C8" s="7" t="s">
        <v>4</v>
      </c>
      <c r="D8" s="21" t="s">
        <v>5</v>
      </c>
      <c r="E8" s="36"/>
      <c r="F8" s="129" t="s">
        <v>6</v>
      </c>
      <c r="G8" s="130" t="s">
        <v>6</v>
      </c>
      <c r="H8" s="2"/>
      <c r="I8" s="13"/>
      <c r="J8" s="13"/>
      <c r="K8" s="13"/>
      <c r="L8" s="13"/>
      <c r="M8" s="13"/>
      <c r="N8" s="23"/>
      <c r="O8" t="s">
        <v>15</v>
      </c>
      <c r="P8" t="s">
        <v>16</v>
      </c>
    </row>
    <row r="9" spans="1:16" x14ac:dyDescent="0.25">
      <c r="B9" s="11">
        <v>1</v>
      </c>
      <c r="C9" s="4" t="s">
        <v>144</v>
      </c>
      <c r="D9" s="4">
        <v>2</v>
      </c>
      <c r="E9" s="25" t="s">
        <v>284</v>
      </c>
      <c r="F9" s="123" t="str">
        <f>CONCATENATE(O9,":",P9)</f>
        <v>09:48</v>
      </c>
      <c r="G9" s="124" t="str">
        <f>F9</f>
        <v>09:48</v>
      </c>
      <c r="H9" s="26"/>
      <c r="I9" s="38"/>
      <c r="J9" s="37"/>
      <c r="K9" s="37"/>
      <c r="L9" s="37"/>
      <c r="M9" s="39"/>
      <c r="N9" s="39"/>
      <c r="O9" t="str">
        <f>LEFT(E9,2)</f>
        <v>09</v>
      </c>
      <c r="P9" t="str">
        <f>RIGHT(E9,2)</f>
        <v>48</v>
      </c>
    </row>
    <row r="10" spans="1:16" x14ac:dyDescent="0.25">
      <c r="B10" s="11">
        <v>2</v>
      </c>
      <c r="C10" s="4" t="s">
        <v>145</v>
      </c>
      <c r="D10" s="4">
        <v>1</v>
      </c>
      <c r="E10" s="25" t="s">
        <v>292</v>
      </c>
      <c r="F10" s="123" t="str">
        <f>CONCATENATE(O10,":",P10)</f>
        <v>19:12</v>
      </c>
      <c r="G10" s="124">
        <f>F10-F9</f>
        <v>0.39166666666666655</v>
      </c>
      <c r="H10" s="26"/>
      <c r="I10" s="38"/>
      <c r="J10" s="37"/>
      <c r="K10" s="37"/>
      <c r="L10" s="37"/>
      <c r="M10" s="39"/>
      <c r="N10" s="39"/>
      <c r="O10" t="str">
        <f t="shared" ref="O10:O139" si="0">LEFT(E10,2)</f>
        <v>19</v>
      </c>
      <c r="P10" t="str">
        <f t="shared" ref="P10:P139" si="1">RIGHT(E10,2)</f>
        <v>12</v>
      </c>
    </row>
    <row r="11" spans="1:16" ht="15.75" thickBot="1" x14ac:dyDescent="0.3">
      <c r="B11" s="15">
        <v>3</v>
      </c>
      <c r="C11" s="5" t="s">
        <v>146</v>
      </c>
      <c r="D11" s="5">
        <v>1</v>
      </c>
      <c r="E11" s="29" t="s">
        <v>269</v>
      </c>
      <c r="F11" s="125" t="str">
        <f>CONCATENATE(O11,":",P11)</f>
        <v>30:10</v>
      </c>
      <c r="G11" s="126">
        <f>F11-F10</f>
        <v>0.45694444444444449</v>
      </c>
      <c r="H11" s="26"/>
      <c r="I11" s="38"/>
      <c r="J11" s="37"/>
      <c r="K11" s="37"/>
      <c r="L11" s="37"/>
      <c r="M11" s="39"/>
      <c r="N11" s="39"/>
      <c r="O11" t="str">
        <f t="shared" si="0"/>
        <v>30</v>
      </c>
      <c r="P11" t="str">
        <f t="shared" si="1"/>
        <v>10</v>
      </c>
    </row>
    <row r="12" spans="1:16" ht="15.75" thickBot="1" x14ac:dyDescent="0.3">
      <c r="B12" s="1"/>
      <c r="C12" s="1"/>
      <c r="D12" s="73"/>
      <c r="E12" s="82"/>
      <c r="F12" s="118"/>
      <c r="G12" s="118"/>
      <c r="H12" s="26"/>
      <c r="I12" s="38"/>
      <c r="J12" s="37"/>
      <c r="K12" s="37"/>
      <c r="L12" s="37"/>
      <c r="M12" s="39"/>
      <c r="N12" s="39"/>
      <c r="O12" t="str">
        <f t="shared" si="0"/>
        <v/>
      </c>
      <c r="P12" t="str">
        <f t="shared" si="1"/>
        <v/>
      </c>
    </row>
    <row r="13" spans="1:16" x14ac:dyDescent="0.25">
      <c r="A13" s="115">
        <v>2</v>
      </c>
      <c r="B13" s="14" t="s">
        <v>23</v>
      </c>
      <c r="C13" s="18" t="s">
        <v>45</v>
      </c>
      <c r="D13" s="20">
        <v>33</v>
      </c>
      <c r="E13" s="41" t="s">
        <v>11</v>
      </c>
      <c r="F13" s="119" t="s">
        <v>1</v>
      </c>
      <c r="G13" s="120" t="s">
        <v>2</v>
      </c>
      <c r="H13" s="26"/>
      <c r="I13" s="38"/>
      <c r="J13" s="38"/>
      <c r="K13" s="38"/>
      <c r="L13" s="38"/>
      <c r="M13" s="53"/>
      <c r="N13" s="53"/>
      <c r="O13" t="str">
        <f t="shared" si="0"/>
        <v>da</v>
      </c>
      <c r="P13" t="str">
        <f t="shared" si="1"/>
        <v>ta</v>
      </c>
    </row>
    <row r="14" spans="1:16" x14ac:dyDescent="0.25">
      <c r="B14" s="102" t="s">
        <v>3</v>
      </c>
      <c r="C14" s="7" t="s">
        <v>4</v>
      </c>
      <c r="D14" s="21" t="s">
        <v>5</v>
      </c>
      <c r="E14" s="25"/>
      <c r="F14" s="121" t="s">
        <v>6</v>
      </c>
      <c r="G14" s="122" t="s">
        <v>6</v>
      </c>
      <c r="H14" s="34"/>
      <c r="I14" s="38"/>
      <c r="J14" s="54"/>
      <c r="K14" s="54"/>
      <c r="L14" s="54"/>
      <c r="M14" s="53"/>
      <c r="N14" s="53"/>
      <c r="O14" t="str">
        <f t="shared" si="0"/>
        <v/>
      </c>
      <c r="P14" t="str">
        <f t="shared" si="1"/>
        <v/>
      </c>
    </row>
    <row r="15" spans="1:16" x14ac:dyDescent="0.25">
      <c r="B15" s="11">
        <v>1</v>
      </c>
      <c r="C15" s="177" t="s">
        <v>571</v>
      </c>
      <c r="D15" s="4">
        <v>3</v>
      </c>
      <c r="E15" s="25" t="s">
        <v>285</v>
      </c>
      <c r="F15" s="123" t="str">
        <f>CONCATENATE(O15,":",P15)</f>
        <v>09:51</v>
      </c>
      <c r="G15" s="124" t="str">
        <f>F15</f>
        <v>09:51</v>
      </c>
      <c r="H15" s="34"/>
      <c r="I15" s="38"/>
      <c r="J15" s="38"/>
      <c r="K15" s="38"/>
      <c r="L15" s="38"/>
      <c r="M15" s="53"/>
      <c r="N15" s="53"/>
      <c r="O15" t="str">
        <f t="shared" si="0"/>
        <v>09</v>
      </c>
      <c r="P15" t="str">
        <f t="shared" si="1"/>
        <v>51</v>
      </c>
    </row>
    <row r="16" spans="1:16" x14ac:dyDescent="0.25">
      <c r="B16" s="11">
        <v>2</v>
      </c>
      <c r="C16" s="177" t="s">
        <v>572</v>
      </c>
      <c r="D16" s="4">
        <v>3</v>
      </c>
      <c r="E16" s="83" t="s">
        <v>294</v>
      </c>
      <c r="F16" s="123" t="str">
        <f>CONCATENATE(O16,":",P16)</f>
        <v>20:27</v>
      </c>
      <c r="G16" s="124">
        <f>F16-F15</f>
        <v>0.44166666666666665</v>
      </c>
      <c r="H16" s="34"/>
      <c r="I16" s="38"/>
      <c r="J16" s="37"/>
      <c r="K16" s="37"/>
      <c r="L16" s="37"/>
      <c r="M16" s="39"/>
      <c r="N16" s="39"/>
      <c r="O16" t="str">
        <f t="shared" si="0"/>
        <v>20</v>
      </c>
      <c r="P16" t="str">
        <f t="shared" si="1"/>
        <v>27</v>
      </c>
    </row>
    <row r="17" spans="1:16" ht="15.75" thickBot="1" x14ac:dyDescent="0.3">
      <c r="B17" s="15">
        <v>3</v>
      </c>
      <c r="C17" s="209" t="s">
        <v>573</v>
      </c>
      <c r="D17" s="5">
        <v>2</v>
      </c>
      <c r="E17" s="29" t="s">
        <v>301</v>
      </c>
      <c r="F17" s="125" t="str">
        <f>CONCATENATE(O17,":",P17)</f>
        <v>32:03</v>
      </c>
      <c r="G17" s="126">
        <f>F17-F16</f>
        <v>0.48333333333333317</v>
      </c>
      <c r="H17" s="34"/>
      <c r="I17" s="38"/>
      <c r="J17" s="37"/>
      <c r="K17" s="37"/>
      <c r="L17" s="37"/>
      <c r="M17" s="39"/>
      <c r="N17" s="39"/>
      <c r="O17" t="str">
        <f t="shared" si="0"/>
        <v>32</v>
      </c>
      <c r="P17" t="str">
        <f t="shared" si="1"/>
        <v>03</v>
      </c>
    </row>
    <row r="18" spans="1:16" ht="15.75" thickBot="1" x14ac:dyDescent="0.3">
      <c r="B18" s="6"/>
      <c r="C18" s="17"/>
      <c r="D18" s="73"/>
      <c r="E18" s="82"/>
      <c r="F18" s="118"/>
      <c r="G18" s="118"/>
      <c r="H18" s="34"/>
      <c r="I18" s="38"/>
      <c r="J18" s="37"/>
      <c r="K18" s="37"/>
      <c r="L18" s="37"/>
      <c r="M18" s="39"/>
      <c r="N18" s="39"/>
      <c r="O18" t="str">
        <f t="shared" si="0"/>
        <v/>
      </c>
      <c r="P18" t="str">
        <f t="shared" si="1"/>
        <v/>
      </c>
    </row>
    <row r="19" spans="1:16" x14ac:dyDescent="0.25">
      <c r="A19" s="115">
        <v>3</v>
      </c>
      <c r="B19" s="14" t="s">
        <v>23</v>
      </c>
      <c r="C19" s="18" t="s">
        <v>150</v>
      </c>
      <c r="D19" s="20">
        <v>44</v>
      </c>
      <c r="E19" s="41" t="s">
        <v>11</v>
      </c>
      <c r="F19" s="127" t="s">
        <v>1</v>
      </c>
      <c r="G19" s="128" t="s">
        <v>2</v>
      </c>
      <c r="H19" s="34"/>
      <c r="I19" s="38"/>
      <c r="J19" s="37"/>
      <c r="K19" s="37"/>
      <c r="L19" s="37"/>
      <c r="M19" s="39"/>
      <c r="N19" s="39"/>
      <c r="O19" t="str">
        <f t="shared" si="0"/>
        <v>da</v>
      </c>
      <c r="P19" t="str">
        <f t="shared" si="1"/>
        <v>ta</v>
      </c>
    </row>
    <row r="20" spans="1:16" x14ac:dyDescent="0.25">
      <c r="B20" s="11" t="s">
        <v>3</v>
      </c>
      <c r="C20" s="7" t="s">
        <v>4</v>
      </c>
      <c r="D20" s="21" t="s">
        <v>5</v>
      </c>
      <c r="E20" s="36"/>
      <c r="F20" s="129" t="s">
        <v>6</v>
      </c>
      <c r="G20" s="130" t="s">
        <v>6</v>
      </c>
      <c r="H20" s="34"/>
      <c r="I20" s="35"/>
      <c r="J20" s="38"/>
      <c r="K20" s="35"/>
      <c r="L20" s="35"/>
      <c r="M20" s="55"/>
      <c r="N20" s="55"/>
      <c r="O20" t="str">
        <f t="shared" si="0"/>
        <v/>
      </c>
      <c r="P20" t="str">
        <f t="shared" si="1"/>
        <v/>
      </c>
    </row>
    <row r="21" spans="1:16" x14ac:dyDescent="0.25">
      <c r="B21" s="11">
        <v>1</v>
      </c>
      <c r="C21" s="4" t="s">
        <v>151</v>
      </c>
      <c r="D21" s="4">
        <v>4</v>
      </c>
      <c r="E21" s="25" t="s">
        <v>286</v>
      </c>
      <c r="F21" s="123" t="str">
        <f>CONCATENATE(O21,":",P21)</f>
        <v>09:59</v>
      </c>
      <c r="G21" s="124" t="str">
        <f>F21</f>
        <v>09:59</v>
      </c>
      <c r="H21" s="26"/>
      <c r="I21" s="38"/>
      <c r="J21" s="54"/>
      <c r="K21" s="54"/>
      <c r="L21" s="54"/>
      <c r="M21" s="53"/>
      <c r="N21" s="53"/>
      <c r="O21" t="str">
        <f t="shared" si="0"/>
        <v>09</v>
      </c>
      <c r="P21" t="str">
        <f t="shared" si="1"/>
        <v>59</v>
      </c>
    </row>
    <row r="22" spans="1:16" x14ac:dyDescent="0.25">
      <c r="B22" s="11">
        <v>2</v>
      </c>
      <c r="C22" s="4" t="s">
        <v>152</v>
      </c>
      <c r="D22" s="4">
        <v>4</v>
      </c>
      <c r="E22" s="25" t="s">
        <v>295</v>
      </c>
      <c r="F22" s="123" t="str">
        <f>CONCATENATE(O22,":",P22)</f>
        <v>21:09</v>
      </c>
      <c r="G22" s="124">
        <f>F22-F21</f>
        <v>0.46527777777777779</v>
      </c>
      <c r="H22" s="26"/>
      <c r="I22" s="38"/>
      <c r="J22" s="38"/>
      <c r="K22" s="51"/>
      <c r="L22" s="51"/>
      <c r="M22" s="53"/>
      <c r="N22" s="53"/>
      <c r="O22" t="str">
        <f t="shared" si="0"/>
        <v>21</v>
      </c>
      <c r="P22" t="str">
        <f t="shared" si="1"/>
        <v>09</v>
      </c>
    </row>
    <row r="23" spans="1:16" ht="15.75" thickBot="1" x14ac:dyDescent="0.3">
      <c r="B23" s="15">
        <v>3</v>
      </c>
      <c r="C23" s="5" t="s">
        <v>153</v>
      </c>
      <c r="D23" s="5">
        <v>3</v>
      </c>
      <c r="E23" s="29" t="s">
        <v>303</v>
      </c>
      <c r="F23" s="125" t="str">
        <f>CONCATENATE(O23,":",P23)</f>
        <v>33:13</v>
      </c>
      <c r="G23" s="126">
        <f>F23-F22</f>
        <v>0.50277777777777788</v>
      </c>
      <c r="H23" s="26"/>
      <c r="I23" s="38"/>
      <c r="J23" s="35"/>
      <c r="K23" s="37"/>
      <c r="L23" s="37"/>
      <c r="M23" s="39"/>
      <c r="N23" s="39"/>
      <c r="O23" t="str">
        <f t="shared" si="0"/>
        <v>33</v>
      </c>
      <c r="P23" t="str">
        <f t="shared" si="1"/>
        <v>13</v>
      </c>
    </row>
    <row r="24" spans="1:16" ht="15.75" thickBot="1" x14ac:dyDescent="0.3">
      <c r="B24" s="1"/>
      <c r="C24" s="1"/>
      <c r="D24" s="73"/>
      <c r="E24" s="82"/>
      <c r="F24" s="118"/>
      <c r="G24" s="118"/>
      <c r="H24" s="26"/>
      <c r="I24" s="38"/>
      <c r="J24" s="35"/>
      <c r="K24" s="37"/>
      <c r="L24" s="37"/>
      <c r="M24" s="39"/>
      <c r="N24" s="39"/>
      <c r="O24" t="str">
        <f t="shared" si="0"/>
        <v/>
      </c>
      <c r="P24" t="str">
        <f t="shared" si="1"/>
        <v/>
      </c>
    </row>
    <row r="25" spans="1:16" x14ac:dyDescent="0.25">
      <c r="A25" s="115">
        <v>4</v>
      </c>
      <c r="B25" s="14" t="s">
        <v>23</v>
      </c>
      <c r="C25" s="18" t="s">
        <v>49</v>
      </c>
      <c r="D25" s="20">
        <v>41</v>
      </c>
      <c r="E25" s="41" t="s">
        <v>11</v>
      </c>
      <c r="F25" s="119" t="s">
        <v>1</v>
      </c>
      <c r="G25" s="120" t="s">
        <v>2</v>
      </c>
      <c r="H25" s="26"/>
      <c r="I25" s="38"/>
      <c r="J25" s="35"/>
      <c r="K25" s="37"/>
      <c r="L25" s="37"/>
      <c r="M25" s="39"/>
      <c r="N25" s="39"/>
      <c r="O25" t="str">
        <f t="shared" si="0"/>
        <v>da</v>
      </c>
      <c r="P25" t="str">
        <f t="shared" si="1"/>
        <v>ta</v>
      </c>
    </row>
    <row r="26" spans="1:16" x14ac:dyDescent="0.25">
      <c r="B26" s="102" t="s">
        <v>3</v>
      </c>
      <c r="C26" s="7" t="s">
        <v>4</v>
      </c>
      <c r="D26" s="21" t="s">
        <v>5</v>
      </c>
      <c r="E26" s="25"/>
      <c r="F26" s="121" t="s">
        <v>6</v>
      </c>
      <c r="G26" s="122" t="s">
        <v>6</v>
      </c>
      <c r="H26" s="26"/>
      <c r="I26" s="38"/>
      <c r="J26" s="35"/>
      <c r="K26" s="37"/>
      <c r="L26" s="37"/>
      <c r="M26" s="39"/>
      <c r="N26" s="39"/>
      <c r="O26" t="str">
        <f t="shared" si="0"/>
        <v/>
      </c>
      <c r="P26" t="str">
        <f t="shared" si="1"/>
        <v/>
      </c>
    </row>
    <row r="27" spans="1:16" x14ac:dyDescent="0.25">
      <c r="B27" s="11">
        <v>1</v>
      </c>
      <c r="C27" s="4" t="s">
        <v>147</v>
      </c>
      <c r="D27" s="4">
        <v>1</v>
      </c>
      <c r="E27" s="25" t="s">
        <v>283</v>
      </c>
      <c r="F27" s="123" t="str">
        <f>CONCATENATE(O27,":",P27)</f>
        <v>09:32</v>
      </c>
      <c r="G27" s="124" t="str">
        <f>F27</f>
        <v>09:32</v>
      </c>
      <c r="H27" s="26"/>
      <c r="I27" s="38"/>
      <c r="J27" s="38"/>
      <c r="K27" s="38"/>
      <c r="L27" s="38"/>
      <c r="M27" s="53"/>
      <c r="N27" s="53"/>
      <c r="O27" t="str">
        <f t="shared" si="0"/>
        <v>09</v>
      </c>
      <c r="P27" t="str">
        <f t="shared" si="1"/>
        <v>32</v>
      </c>
    </row>
    <row r="28" spans="1:16" x14ac:dyDescent="0.25">
      <c r="B28" s="11">
        <v>2</v>
      </c>
      <c r="C28" s="4" t="s">
        <v>148</v>
      </c>
      <c r="D28" s="4">
        <v>2</v>
      </c>
      <c r="E28" s="83" t="s">
        <v>293</v>
      </c>
      <c r="F28" s="123" t="str">
        <f>CONCATENATE(O28,":",P28)</f>
        <v>19:27</v>
      </c>
      <c r="G28" s="124">
        <f>F28-F27</f>
        <v>0.41319444444444448</v>
      </c>
      <c r="H28" s="26"/>
      <c r="I28" s="38"/>
      <c r="J28" s="54"/>
      <c r="K28" s="54"/>
      <c r="L28" s="54"/>
      <c r="M28" s="53"/>
      <c r="N28" s="56"/>
      <c r="O28" t="str">
        <f t="shared" si="0"/>
        <v>19</v>
      </c>
      <c r="P28" t="str">
        <f t="shared" si="1"/>
        <v>27</v>
      </c>
    </row>
    <row r="29" spans="1:16" ht="15.75" thickBot="1" x14ac:dyDescent="0.3">
      <c r="B29" s="15">
        <v>3</v>
      </c>
      <c r="C29" s="5" t="s">
        <v>149</v>
      </c>
      <c r="D29" s="5">
        <v>4</v>
      </c>
      <c r="E29" s="29" t="s">
        <v>305</v>
      </c>
      <c r="F29" s="125" t="str">
        <f>CONCATENATE(O29,":",P29)</f>
        <v>35:56</v>
      </c>
      <c r="G29" s="126">
        <f>F29-F28</f>
        <v>0.68680555555555534</v>
      </c>
      <c r="H29" s="26"/>
      <c r="I29" s="38"/>
      <c r="J29" s="38"/>
      <c r="K29" s="38"/>
      <c r="L29" s="38"/>
      <c r="M29" s="53"/>
      <c r="N29" s="53"/>
      <c r="O29" t="str">
        <f t="shared" si="0"/>
        <v>35</v>
      </c>
      <c r="P29" t="str">
        <f t="shared" si="1"/>
        <v>56</v>
      </c>
    </row>
    <row r="30" spans="1:16" x14ac:dyDescent="0.25">
      <c r="B30" s="6"/>
      <c r="C30" s="6"/>
      <c r="D30" s="13"/>
      <c r="E30" s="37"/>
      <c r="F30" s="131"/>
      <c r="G30" s="131"/>
      <c r="H30" s="26"/>
      <c r="I30" s="38"/>
      <c r="J30" s="37"/>
      <c r="K30" s="37"/>
      <c r="L30" s="37"/>
      <c r="M30" s="39"/>
      <c r="N30" s="39"/>
      <c r="O30" t="str">
        <f t="shared" si="0"/>
        <v/>
      </c>
      <c r="P30" t="str">
        <f t="shared" si="1"/>
        <v/>
      </c>
    </row>
    <row r="31" spans="1:16" x14ac:dyDescent="0.25">
      <c r="B31" s="13"/>
      <c r="C31" s="52"/>
      <c r="D31" s="52"/>
      <c r="E31" s="54"/>
      <c r="F31" s="96"/>
      <c r="G31" s="134"/>
      <c r="H31" s="26"/>
      <c r="I31" s="38"/>
      <c r="J31" s="37"/>
      <c r="K31" s="37"/>
      <c r="L31" s="37"/>
      <c r="M31" s="39"/>
      <c r="N31" s="39"/>
      <c r="O31" t="str">
        <f t="shared" ref="O31:O65" si="2">LEFT(E31,2)</f>
        <v/>
      </c>
      <c r="P31" t="str">
        <f t="shared" ref="P31:P65" si="3">RIGHT(E31,2)</f>
        <v/>
      </c>
    </row>
    <row r="32" spans="1:16" x14ac:dyDescent="0.25">
      <c r="B32" s="13"/>
      <c r="C32" s="13"/>
      <c r="D32" s="13"/>
      <c r="E32" s="38"/>
      <c r="F32" s="96"/>
      <c r="G32" s="134"/>
      <c r="H32" s="26"/>
      <c r="I32" s="38"/>
      <c r="J32" s="37"/>
      <c r="K32" s="37"/>
      <c r="L32" s="37"/>
      <c r="M32" s="39"/>
      <c r="N32" s="39"/>
      <c r="O32" t="str">
        <f t="shared" si="2"/>
        <v/>
      </c>
      <c r="P32" t="str">
        <f t="shared" si="3"/>
        <v/>
      </c>
    </row>
    <row r="33" spans="2:16" x14ac:dyDescent="0.25">
      <c r="B33" s="13"/>
      <c r="C33" s="74"/>
      <c r="D33" s="74"/>
      <c r="E33" s="37"/>
      <c r="F33" s="132"/>
      <c r="G33" s="132"/>
      <c r="H33" s="26"/>
      <c r="I33" s="38"/>
      <c r="J33" s="37"/>
      <c r="K33" s="37"/>
      <c r="L33" s="37"/>
      <c r="M33" s="39"/>
      <c r="N33" s="39"/>
      <c r="O33" t="str">
        <f t="shared" si="2"/>
        <v/>
      </c>
      <c r="P33" t="str">
        <f t="shared" si="3"/>
        <v/>
      </c>
    </row>
    <row r="34" spans="2:16" x14ac:dyDescent="0.25">
      <c r="B34" s="13"/>
      <c r="C34" s="74"/>
      <c r="D34" s="74"/>
      <c r="E34" s="37"/>
      <c r="F34" s="132"/>
      <c r="G34" s="132"/>
      <c r="H34" s="26"/>
      <c r="I34" s="38"/>
      <c r="J34" s="37"/>
      <c r="K34" s="37"/>
      <c r="L34" s="37"/>
      <c r="M34" s="39"/>
      <c r="N34" s="39"/>
      <c r="O34" t="str">
        <f t="shared" si="2"/>
        <v/>
      </c>
      <c r="P34" t="str">
        <f t="shared" si="3"/>
        <v/>
      </c>
    </row>
    <row r="35" spans="2:16" x14ac:dyDescent="0.25">
      <c r="B35" s="13"/>
      <c r="C35" s="74"/>
      <c r="D35" s="74"/>
      <c r="E35" s="37"/>
      <c r="F35" s="132"/>
      <c r="G35" s="132"/>
      <c r="H35" s="26"/>
      <c r="I35" s="38"/>
      <c r="J35" s="37"/>
      <c r="K35" s="37"/>
      <c r="L35" s="37"/>
      <c r="M35" s="39"/>
      <c r="N35" s="39"/>
      <c r="O35" t="str">
        <f t="shared" si="2"/>
        <v/>
      </c>
      <c r="P35" t="str">
        <f t="shared" si="3"/>
        <v/>
      </c>
    </row>
    <row r="36" spans="2:16" x14ac:dyDescent="0.25">
      <c r="B36" s="12"/>
      <c r="C36" s="12"/>
      <c r="D36" s="12"/>
      <c r="E36" s="37"/>
      <c r="F36" s="135"/>
      <c r="G36" s="135"/>
      <c r="H36" s="26"/>
      <c r="I36" s="38"/>
      <c r="J36" s="37"/>
      <c r="K36" s="37"/>
      <c r="L36" s="37"/>
      <c r="M36" s="39"/>
      <c r="N36" s="39"/>
      <c r="O36" t="str">
        <f t="shared" si="2"/>
        <v/>
      </c>
      <c r="P36" t="str">
        <f t="shared" si="3"/>
        <v/>
      </c>
    </row>
    <row r="37" spans="2:16" x14ac:dyDescent="0.25">
      <c r="B37" s="13"/>
      <c r="C37" s="52"/>
      <c r="D37" s="52"/>
      <c r="E37" s="54"/>
      <c r="F37" s="136"/>
      <c r="G37" s="136"/>
      <c r="H37" s="26"/>
      <c r="I37" s="38"/>
      <c r="J37" s="37"/>
      <c r="K37" s="37"/>
      <c r="L37" s="37"/>
      <c r="M37" s="39"/>
      <c r="N37" s="39"/>
      <c r="O37" t="str">
        <f t="shared" si="2"/>
        <v/>
      </c>
      <c r="P37" t="str">
        <f t="shared" si="3"/>
        <v/>
      </c>
    </row>
    <row r="38" spans="2:16" x14ac:dyDescent="0.25">
      <c r="B38" s="116"/>
      <c r="C38" s="13"/>
      <c r="D38" s="13"/>
      <c r="E38" s="37"/>
      <c r="F38" s="136"/>
      <c r="G38" s="136"/>
      <c r="H38" s="26"/>
      <c r="I38" s="38"/>
      <c r="J38" s="37"/>
      <c r="K38" s="37"/>
      <c r="L38" s="37"/>
      <c r="M38" s="39"/>
      <c r="N38" s="39"/>
      <c r="O38" t="str">
        <f t="shared" si="2"/>
        <v/>
      </c>
      <c r="P38" t="str">
        <f t="shared" si="3"/>
        <v/>
      </c>
    </row>
    <row r="39" spans="2:16" x14ac:dyDescent="0.25">
      <c r="B39" s="13"/>
      <c r="C39" s="74"/>
      <c r="D39" s="74"/>
      <c r="E39" s="37"/>
      <c r="F39" s="132"/>
      <c r="G39" s="132"/>
      <c r="H39" s="26"/>
      <c r="I39" s="38"/>
      <c r="J39" s="37"/>
      <c r="K39" s="37"/>
      <c r="L39" s="37"/>
      <c r="M39" s="39"/>
      <c r="N39" s="39"/>
      <c r="O39" t="str">
        <f t="shared" si="2"/>
        <v/>
      </c>
      <c r="P39" t="str">
        <f t="shared" si="3"/>
        <v/>
      </c>
    </row>
    <row r="40" spans="2:16" x14ac:dyDescent="0.25">
      <c r="B40" s="13"/>
      <c r="C40" s="74"/>
      <c r="D40" s="74"/>
      <c r="E40" s="37"/>
      <c r="F40" s="132"/>
      <c r="G40" s="132"/>
      <c r="H40" s="26"/>
      <c r="I40" s="38"/>
      <c r="J40" s="37"/>
      <c r="K40" s="37"/>
      <c r="L40" s="37"/>
      <c r="M40" s="39"/>
      <c r="N40" s="39"/>
      <c r="O40" t="str">
        <f t="shared" si="2"/>
        <v/>
      </c>
      <c r="P40" t="str">
        <f t="shared" si="3"/>
        <v/>
      </c>
    </row>
    <row r="41" spans="2:16" x14ac:dyDescent="0.25">
      <c r="B41" s="13"/>
      <c r="C41" s="74"/>
      <c r="D41" s="74"/>
      <c r="E41" s="37"/>
      <c r="F41" s="132"/>
      <c r="G41" s="132"/>
      <c r="H41" s="26"/>
      <c r="I41" s="38"/>
      <c r="J41" s="37"/>
      <c r="K41" s="37"/>
      <c r="L41" s="37"/>
      <c r="M41" s="39"/>
      <c r="N41" s="39"/>
      <c r="O41" t="str">
        <f t="shared" si="2"/>
        <v/>
      </c>
      <c r="P41" t="str">
        <f t="shared" si="3"/>
        <v/>
      </c>
    </row>
    <row r="42" spans="2:16" x14ac:dyDescent="0.25">
      <c r="B42" s="13"/>
      <c r="C42" s="13"/>
      <c r="D42" s="13"/>
      <c r="E42" s="37"/>
      <c r="F42" s="136"/>
      <c r="G42" s="136"/>
      <c r="H42" s="26"/>
      <c r="I42" s="38"/>
      <c r="J42" s="37"/>
      <c r="K42" s="37"/>
      <c r="L42" s="37"/>
      <c r="M42" s="39"/>
      <c r="N42" s="39"/>
      <c r="O42" t="str">
        <f t="shared" si="2"/>
        <v/>
      </c>
      <c r="P42" t="str">
        <f t="shared" si="3"/>
        <v/>
      </c>
    </row>
    <row r="43" spans="2:16" x14ac:dyDescent="0.25">
      <c r="B43" s="13"/>
      <c r="C43" s="52"/>
      <c r="D43" s="52"/>
      <c r="E43" s="54"/>
      <c r="F43" s="96"/>
      <c r="G43" s="134"/>
      <c r="H43" s="26"/>
      <c r="I43" s="38"/>
      <c r="J43" s="37"/>
      <c r="K43" s="37"/>
      <c r="L43" s="37"/>
      <c r="M43" s="39"/>
      <c r="N43" s="39"/>
      <c r="O43" t="str">
        <f t="shared" si="2"/>
        <v/>
      </c>
      <c r="P43" t="str">
        <f t="shared" si="3"/>
        <v/>
      </c>
    </row>
    <row r="44" spans="2:16" x14ac:dyDescent="0.25">
      <c r="B44" s="13"/>
      <c r="C44" s="13"/>
      <c r="D44" s="13"/>
      <c r="E44" s="38"/>
      <c r="F44" s="96"/>
      <c r="G44" s="134"/>
      <c r="H44" s="26"/>
      <c r="I44" s="38"/>
      <c r="J44" s="37"/>
      <c r="K44" s="37"/>
      <c r="L44" s="37"/>
      <c r="M44" s="39"/>
      <c r="N44" s="39"/>
      <c r="O44" t="str">
        <f t="shared" si="2"/>
        <v/>
      </c>
      <c r="P44" t="str">
        <f t="shared" si="3"/>
        <v/>
      </c>
    </row>
    <row r="45" spans="2:16" x14ac:dyDescent="0.25">
      <c r="B45" s="13"/>
      <c r="C45" s="74"/>
      <c r="D45" s="74"/>
      <c r="E45" s="37"/>
      <c r="F45" s="132"/>
      <c r="G45" s="132"/>
      <c r="H45" s="26"/>
      <c r="I45" s="38"/>
      <c r="J45" s="37"/>
      <c r="K45" s="37"/>
      <c r="L45" s="37"/>
      <c r="M45" s="39"/>
      <c r="N45" s="39"/>
      <c r="O45" t="str">
        <f t="shared" si="2"/>
        <v/>
      </c>
      <c r="P45" t="str">
        <f t="shared" si="3"/>
        <v/>
      </c>
    </row>
    <row r="46" spans="2:16" x14ac:dyDescent="0.25">
      <c r="B46" s="13"/>
      <c r="C46" s="74"/>
      <c r="D46" s="74"/>
      <c r="E46" s="37"/>
      <c r="F46" s="132"/>
      <c r="G46" s="132"/>
      <c r="H46" s="26"/>
      <c r="I46" s="38"/>
      <c r="J46" s="37"/>
      <c r="K46" s="37"/>
      <c r="L46" s="37"/>
      <c r="M46" s="39"/>
      <c r="N46" s="39"/>
      <c r="O46" t="str">
        <f t="shared" si="2"/>
        <v/>
      </c>
      <c r="P46" t="str">
        <f t="shared" si="3"/>
        <v/>
      </c>
    </row>
    <row r="47" spans="2:16" x14ac:dyDescent="0.25">
      <c r="B47" s="13"/>
      <c r="C47" s="74"/>
      <c r="D47" s="74"/>
      <c r="E47" s="37"/>
      <c r="F47" s="132"/>
      <c r="G47" s="132"/>
      <c r="H47" s="26"/>
      <c r="I47" s="38"/>
      <c r="J47" s="37"/>
      <c r="K47" s="37"/>
      <c r="L47" s="37"/>
      <c r="M47" s="39"/>
      <c r="N47" s="39"/>
      <c r="O47" t="str">
        <f t="shared" si="2"/>
        <v/>
      </c>
      <c r="P47" t="str">
        <f t="shared" si="3"/>
        <v/>
      </c>
    </row>
    <row r="48" spans="2:16" x14ac:dyDescent="0.25">
      <c r="B48" s="12"/>
      <c r="C48" s="12"/>
      <c r="D48" s="12"/>
      <c r="E48" s="37"/>
      <c r="F48" s="135"/>
      <c r="G48" s="135"/>
      <c r="H48" s="26"/>
      <c r="I48" s="38"/>
      <c r="J48" s="37"/>
      <c r="K48" s="37"/>
      <c r="L48" s="37"/>
      <c r="M48" s="39"/>
      <c r="N48" s="39"/>
      <c r="O48" t="str">
        <f t="shared" si="2"/>
        <v/>
      </c>
      <c r="P48" t="str">
        <f t="shared" si="3"/>
        <v/>
      </c>
    </row>
    <row r="49" spans="2:16" x14ac:dyDescent="0.25">
      <c r="B49" s="13"/>
      <c r="C49" s="52"/>
      <c r="D49" s="52"/>
      <c r="E49" s="54"/>
      <c r="F49" s="136"/>
      <c r="G49" s="136"/>
      <c r="H49" s="26"/>
      <c r="I49" s="38"/>
      <c r="J49" s="37"/>
      <c r="K49" s="37"/>
      <c r="L49" s="37"/>
      <c r="M49" s="39"/>
      <c r="N49" s="39"/>
      <c r="O49" t="str">
        <f t="shared" si="2"/>
        <v/>
      </c>
      <c r="P49" t="str">
        <f t="shared" si="3"/>
        <v/>
      </c>
    </row>
    <row r="50" spans="2:16" x14ac:dyDescent="0.25">
      <c r="B50" s="116"/>
      <c r="C50" s="13"/>
      <c r="D50" s="13"/>
      <c r="E50" s="37"/>
      <c r="F50" s="136"/>
      <c r="G50" s="136"/>
      <c r="H50" s="26"/>
      <c r="I50" s="38"/>
      <c r="J50" s="37"/>
      <c r="K50" s="37"/>
      <c r="L50" s="37"/>
      <c r="M50" s="39"/>
      <c r="N50" s="39"/>
      <c r="O50" t="str">
        <f t="shared" si="2"/>
        <v/>
      </c>
      <c r="P50" t="str">
        <f t="shared" si="3"/>
        <v/>
      </c>
    </row>
    <row r="51" spans="2:16" x14ac:dyDescent="0.25">
      <c r="B51" s="13"/>
      <c r="C51" s="74"/>
      <c r="D51" s="74"/>
      <c r="E51" s="37"/>
      <c r="F51" s="132"/>
      <c r="G51" s="132"/>
      <c r="H51" s="26"/>
      <c r="I51" s="38"/>
      <c r="J51" s="37"/>
      <c r="K51" s="37"/>
      <c r="L51" s="37"/>
      <c r="M51" s="39"/>
      <c r="N51" s="39"/>
      <c r="O51" t="str">
        <f t="shared" si="2"/>
        <v/>
      </c>
      <c r="P51" t="str">
        <f t="shared" si="3"/>
        <v/>
      </c>
    </row>
    <row r="52" spans="2:16" x14ac:dyDescent="0.25">
      <c r="B52" s="13"/>
      <c r="C52" s="74"/>
      <c r="D52" s="74"/>
      <c r="E52" s="37"/>
      <c r="F52" s="132"/>
      <c r="G52" s="132"/>
      <c r="H52" s="26"/>
      <c r="I52" s="38"/>
      <c r="J52" s="37"/>
      <c r="K52" s="37"/>
      <c r="L52" s="37"/>
      <c r="M52" s="39"/>
      <c r="N52" s="39"/>
      <c r="O52" t="str">
        <f t="shared" si="2"/>
        <v/>
      </c>
      <c r="P52" t="str">
        <f t="shared" si="3"/>
        <v/>
      </c>
    </row>
    <row r="53" spans="2:16" x14ac:dyDescent="0.25">
      <c r="B53" s="13"/>
      <c r="C53" s="74"/>
      <c r="D53" s="74"/>
      <c r="E53" s="37"/>
      <c r="F53" s="132"/>
      <c r="G53" s="132"/>
      <c r="H53" s="26"/>
      <c r="I53" s="38"/>
      <c r="J53" s="37"/>
      <c r="K53" s="37"/>
      <c r="L53" s="37"/>
      <c r="M53" s="39"/>
      <c r="N53" s="39"/>
      <c r="O53" t="str">
        <f t="shared" si="2"/>
        <v/>
      </c>
      <c r="P53" t="str">
        <f t="shared" si="3"/>
        <v/>
      </c>
    </row>
    <row r="54" spans="2:16" x14ac:dyDescent="0.25">
      <c r="B54" s="13"/>
      <c r="C54" s="13"/>
      <c r="D54" s="13"/>
      <c r="E54" s="37"/>
      <c r="F54" s="136"/>
      <c r="G54" s="136"/>
      <c r="H54" s="26"/>
      <c r="I54" s="38"/>
      <c r="J54" s="37"/>
      <c r="K54" s="37"/>
      <c r="L54" s="37"/>
      <c r="M54" s="39"/>
      <c r="N54" s="39"/>
      <c r="O54" t="str">
        <f t="shared" si="2"/>
        <v/>
      </c>
      <c r="P54" t="str">
        <f t="shared" si="3"/>
        <v/>
      </c>
    </row>
    <row r="55" spans="2:16" x14ac:dyDescent="0.25">
      <c r="B55" s="13"/>
      <c r="C55" s="52"/>
      <c r="D55" s="52"/>
      <c r="E55" s="54"/>
      <c r="F55" s="96"/>
      <c r="G55" s="134"/>
      <c r="H55" s="26"/>
      <c r="I55" s="38"/>
      <c r="J55" s="37"/>
      <c r="K55" s="37"/>
      <c r="L55" s="37"/>
      <c r="M55" s="39"/>
      <c r="N55" s="39"/>
      <c r="O55" t="str">
        <f t="shared" si="2"/>
        <v/>
      </c>
      <c r="P55" t="str">
        <f t="shared" si="3"/>
        <v/>
      </c>
    </row>
    <row r="56" spans="2:16" x14ac:dyDescent="0.25">
      <c r="B56" s="13"/>
      <c r="C56" s="13"/>
      <c r="D56" s="13"/>
      <c r="E56" s="38"/>
      <c r="F56" s="96"/>
      <c r="G56" s="134"/>
      <c r="H56" s="26"/>
      <c r="I56" s="38"/>
      <c r="J56" s="37"/>
      <c r="K56" s="37"/>
      <c r="L56" s="37"/>
      <c r="M56" s="39"/>
      <c r="N56" s="39"/>
      <c r="O56" t="str">
        <f t="shared" si="2"/>
        <v/>
      </c>
      <c r="P56" t="str">
        <f t="shared" si="3"/>
        <v/>
      </c>
    </row>
    <row r="57" spans="2:16" x14ac:dyDescent="0.25">
      <c r="B57" s="13"/>
      <c r="C57" s="74"/>
      <c r="D57" s="74"/>
      <c r="E57" s="37"/>
      <c r="F57" s="132"/>
      <c r="G57" s="132"/>
      <c r="H57" s="26"/>
      <c r="I57" s="38"/>
      <c r="J57" s="37"/>
      <c r="K57" s="37"/>
      <c r="L57" s="37"/>
      <c r="M57" s="39"/>
      <c r="N57" s="39"/>
      <c r="O57" t="str">
        <f t="shared" si="2"/>
        <v/>
      </c>
      <c r="P57" t="str">
        <f t="shared" si="3"/>
        <v/>
      </c>
    </row>
    <row r="58" spans="2:16" x14ac:dyDescent="0.25">
      <c r="B58" s="13"/>
      <c r="C58" s="74"/>
      <c r="D58" s="74"/>
      <c r="E58" s="37"/>
      <c r="F58" s="132"/>
      <c r="G58" s="132"/>
      <c r="H58" s="26"/>
      <c r="I58" s="38"/>
      <c r="J58" s="37"/>
      <c r="K58" s="37"/>
      <c r="L58" s="37"/>
      <c r="M58" s="39"/>
      <c r="N58" s="39"/>
      <c r="O58" t="str">
        <f t="shared" si="2"/>
        <v/>
      </c>
      <c r="P58" t="str">
        <f t="shared" si="3"/>
        <v/>
      </c>
    </row>
    <row r="59" spans="2:16" x14ac:dyDescent="0.25">
      <c r="B59" s="13"/>
      <c r="C59" s="74"/>
      <c r="D59" s="74"/>
      <c r="E59" s="37"/>
      <c r="F59" s="132"/>
      <c r="G59" s="132"/>
      <c r="H59" s="26"/>
      <c r="I59" s="38"/>
      <c r="J59" s="37"/>
      <c r="K59" s="37"/>
      <c r="L59" s="37"/>
      <c r="M59" s="39"/>
      <c r="N59" s="39"/>
      <c r="O59" t="str">
        <f t="shared" si="2"/>
        <v/>
      </c>
      <c r="P59" t="str">
        <f t="shared" si="3"/>
        <v/>
      </c>
    </row>
    <row r="60" spans="2:16" x14ac:dyDescent="0.25">
      <c r="B60" s="12"/>
      <c r="C60" s="12"/>
      <c r="D60" s="12"/>
      <c r="E60" s="37"/>
      <c r="F60" s="135"/>
      <c r="G60" s="135"/>
      <c r="H60" s="26"/>
      <c r="I60" s="38"/>
      <c r="J60" s="37"/>
      <c r="K60" s="37"/>
      <c r="L60" s="37"/>
      <c r="M60" s="39"/>
      <c r="N60" s="39"/>
      <c r="O60" t="str">
        <f t="shared" si="2"/>
        <v/>
      </c>
      <c r="P60" t="str">
        <f t="shared" si="3"/>
        <v/>
      </c>
    </row>
    <row r="61" spans="2:16" x14ac:dyDescent="0.25">
      <c r="B61" s="13"/>
      <c r="C61" s="52"/>
      <c r="D61" s="52"/>
      <c r="E61" s="54"/>
      <c r="F61" s="136"/>
      <c r="G61" s="136"/>
      <c r="H61" s="26"/>
      <c r="I61" s="38"/>
      <c r="J61" s="37"/>
      <c r="K61" s="37"/>
      <c r="L61" s="37"/>
      <c r="M61" s="39"/>
      <c r="N61" s="39"/>
      <c r="O61" t="str">
        <f t="shared" si="2"/>
        <v/>
      </c>
      <c r="P61" t="str">
        <f t="shared" si="3"/>
        <v/>
      </c>
    </row>
    <row r="62" spans="2:16" x14ac:dyDescent="0.25">
      <c r="B62" s="116"/>
      <c r="C62" s="13"/>
      <c r="D62" s="13"/>
      <c r="E62" s="37"/>
      <c r="F62" s="136"/>
      <c r="G62" s="136"/>
      <c r="H62" s="26"/>
      <c r="I62" s="38"/>
      <c r="J62" s="37"/>
      <c r="K62" s="37"/>
      <c r="L62" s="37"/>
      <c r="M62" s="39"/>
      <c r="N62" s="39"/>
      <c r="O62" t="str">
        <f t="shared" si="2"/>
        <v/>
      </c>
      <c r="P62" t="str">
        <f t="shared" si="3"/>
        <v/>
      </c>
    </row>
    <row r="63" spans="2:16" x14ac:dyDescent="0.25">
      <c r="B63" s="13"/>
      <c r="C63" s="74"/>
      <c r="D63" s="74"/>
      <c r="E63" s="37"/>
      <c r="F63" s="132"/>
      <c r="G63" s="132"/>
      <c r="H63" s="26"/>
      <c r="I63" s="38"/>
      <c r="J63" s="37"/>
      <c r="K63" s="37"/>
      <c r="L63" s="37"/>
      <c r="M63" s="39"/>
      <c r="N63" s="39"/>
      <c r="O63" t="str">
        <f t="shared" si="2"/>
        <v/>
      </c>
      <c r="P63" t="str">
        <f t="shared" si="3"/>
        <v/>
      </c>
    </row>
    <row r="64" spans="2:16" x14ac:dyDescent="0.25">
      <c r="B64" s="13"/>
      <c r="C64" s="74"/>
      <c r="D64" s="74"/>
      <c r="E64" s="37"/>
      <c r="F64" s="132"/>
      <c r="G64" s="132"/>
      <c r="H64" s="26"/>
      <c r="I64" s="38"/>
      <c r="J64" s="37"/>
      <c r="K64" s="37"/>
      <c r="L64" s="37"/>
      <c r="M64" s="39"/>
      <c r="N64" s="39"/>
      <c r="O64" t="str">
        <f t="shared" si="2"/>
        <v/>
      </c>
      <c r="P64" t="str">
        <f t="shared" si="3"/>
        <v/>
      </c>
    </row>
    <row r="65" spans="2:16" x14ac:dyDescent="0.25">
      <c r="B65" s="13"/>
      <c r="C65" s="74"/>
      <c r="D65" s="74"/>
      <c r="E65" s="37"/>
      <c r="F65" s="132"/>
      <c r="G65" s="132"/>
      <c r="H65" s="26"/>
      <c r="I65" s="38"/>
      <c r="J65" s="37"/>
      <c r="K65" s="37"/>
      <c r="L65" s="37"/>
      <c r="M65" s="39"/>
      <c r="N65" s="39"/>
      <c r="O65" t="str">
        <f t="shared" si="2"/>
        <v/>
      </c>
      <c r="P65" t="str">
        <f t="shared" si="3"/>
        <v/>
      </c>
    </row>
    <row r="66" spans="2:16" x14ac:dyDescent="0.25">
      <c r="B66" s="6"/>
      <c r="C66" s="6"/>
      <c r="D66" s="13"/>
      <c r="E66" s="37"/>
      <c r="F66" s="131"/>
      <c r="G66" s="131"/>
      <c r="H66" s="26"/>
      <c r="I66" s="38"/>
      <c r="J66" s="37"/>
      <c r="K66" s="37"/>
      <c r="L66" s="37"/>
      <c r="M66" s="39"/>
      <c r="N66" s="39"/>
    </row>
    <row r="67" spans="2:16" x14ac:dyDescent="0.25">
      <c r="B67" s="6"/>
      <c r="C67" s="6"/>
      <c r="D67" s="13"/>
      <c r="E67" s="37"/>
      <c r="F67" s="131"/>
      <c r="G67" s="131"/>
      <c r="H67" s="26"/>
      <c r="I67" s="38"/>
      <c r="J67" s="37"/>
      <c r="K67" s="37"/>
      <c r="L67" s="37"/>
      <c r="M67" s="39"/>
      <c r="N67" s="39"/>
    </row>
    <row r="68" spans="2:16" x14ac:dyDescent="0.25">
      <c r="B68" s="6"/>
      <c r="C68" s="6"/>
      <c r="D68" s="13"/>
      <c r="E68" s="37"/>
      <c r="F68" s="131"/>
      <c r="G68" s="131"/>
      <c r="H68" s="26"/>
      <c r="I68" s="38"/>
      <c r="J68" s="37"/>
      <c r="K68" s="37"/>
      <c r="L68" s="37"/>
      <c r="M68" s="39"/>
      <c r="N68" s="39"/>
    </row>
    <row r="69" spans="2:16" x14ac:dyDescent="0.25">
      <c r="B69" s="6"/>
      <c r="C69" s="6"/>
      <c r="D69" s="13"/>
      <c r="E69" s="37"/>
      <c r="F69" s="131"/>
      <c r="G69" s="131"/>
      <c r="H69" s="26"/>
      <c r="I69" s="38"/>
      <c r="J69" s="37"/>
      <c r="K69" s="37"/>
      <c r="L69" s="37"/>
      <c r="M69" s="39"/>
      <c r="N69" s="39"/>
    </row>
    <row r="70" spans="2:16" x14ac:dyDescent="0.25">
      <c r="B70" s="6"/>
      <c r="C70" s="6"/>
      <c r="D70" s="13"/>
      <c r="E70" s="37"/>
      <c r="F70" s="131"/>
      <c r="G70" s="131"/>
      <c r="H70" s="26"/>
      <c r="I70" s="38"/>
      <c r="J70" s="37"/>
      <c r="K70" s="37"/>
      <c r="L70" s="37"/>
      <c r="M70" s="39"/>
      <c r="N70" s="39"/>
    </row>
    <row r="71" spans="2:16" x14ac:dyDescent="0.25">
      <c r="B71" s="6"/>
      <c r="C71" s="6"/>
      <c r="D71" s="13"/>
      <c r="E71" s="37"/>
      <c r="F71" s="131"/>
      <c r="G71" s="131"/>
      <c r="H71" s="26"/>
      <c r="I71" s="38"/>
      <c r="J71" s="37"/>
      <c r="K71" s="37"/>
      <c r="L71" s="37"/>
      <c r="M71" s="39"/>
      <c r="N71" s="39"/>
    </row>
    <row r="72" spans="2:16" x14ac:dyDescent="0.25">
      <c r="B72" s="6"/>
      <c r="C72" s="6"/>
      <c r="D72" s="13"/>
      <c r="E72" s="37"/>
      <c r="F72" s="131"/>
      <c r="G72" s="131"/>
      <c r="H72" s="26"/>
      <c r="I72" s="38"/>
      <c r="J72" s="37"/>
      <c r="K72" s="37"/>
      <c r="L72" s="37"/>
      <c r="M72" s="39"/>
      <c r="N72" s="39"/>
    </row>
    <row r="73" spans="2:16" x14ac:dyDescent="0.25">
      <c r="B73" s="6"/>
      <c r="C73" s="6"/>
      <c r="D73" s="13"/>
      <c r="E73" s="37"/>
      <c r="F73" s="131"/>
      <c r="G73" s="131"/>
      <c r="H73" s="26"/>
      <c r="I73" s="38"/>
      <c r="J73" s="37"/>
      <c r="K73" s="37"/>
      <c r="L73" s="37"/>
      <c r="M73" s="39"/>
      <c r="N73" s="39"/>
    </row>
    <row r="74" spans="2:16" x14ac:dyDescent="0.25">
      <c r="B74" s="6"/>
      <c r="C74" s="6"/>
      <c r="D74" s="13"/>
      <c r="E74" s="37"/>
      <c r="F74" s="131"/>
      <c r="G74" s="131"/>
      <c r="H74" s="26"/>
      <c r="I74" s="38"/>
      <c r="J74" s="37"/>
      <c r="K74" s="37"/>
      <c r="L74" s="37"/>
      <c r="M74" s="39"/>
      <c r="N74" s="39"/>
    </row>
    <row r="75" spans="2:16" x14ac:dyDescent="0.25">
      <c r="B75" s="6"/>
      <c r="C75" s="6"/>
      <c r="D75" s="13"/>
      <c r="E75" s="37"/>
      <c r="F75" s="131"/>
      <c r="G75" s="131"/>
      <c r="H75" s="26"/>
      <c r="I75" s="38"/>
      <c r="J75" s="37"/>
      <c r="K75" s="37"/>
      <c r="L75" s="37"/>
      <c r="M75" s="39"/>
      <c r="N75" s="39"/>
    </row>
    <row r="76" spans="2:16" x14ac:dyDescent="0.25">
      <c r="B76" s="6"/>
      <c r="C76" s="6"/>
      <c r="D76" s="13"/>
      <c r="E76" s="37"/>
      <c r="F76" s="131"/>
      <c r="G76" s="131"/>
      <c r="H76" s="26"/>
      <c r="I76" s="38"/>
      <c r="J76" s="37"/>
      <c r="K76" s="37"/>
      <c r="L76" s="37"/>
      <c r="M76" s="39"/>
      <c r="N76" s="39"/>
    </row>
    <row r="77" spans="2:16" x14ac:dyDescent="0.25">
      <c r="B77" s="6"/>
      <c r="C77" s="6"/>
      <c r="D77" s="13"/>
      <c r="E77" s="37"/>
      <c r="F77" s="131"/>
      <c r="G77" s="131"/>
      <c r="H77" s="26"/>
      <c r="I77" s="38"/>
      <c r="J77" s="37"/>
      <c r="K77" s="37"/>
      <c r="L77" s="37"/>
      <c r="M77" s="39"/>
      <c r="N77" s="39"/>
    </row>
    <row r="78" spans="2:16" x14ac:dyDescent="0.25">
      <c r="B78" s="6"/>
      <c r="C78" s="6"/>
      <c r="D78" s="13"/>
      <c r="E78" s="37"/>
      <c r="F78" s="131"/>
      <c r="G78" s="131"/>
      <c r="H78" s="26"/>
      <c r="I78" s="38"/>
      <c r="J78" s="37"/>
      <c r="K78" s="37"/>
      <c r="L78" s="37"/>
      <c r="M78" s="39"/>
      <c r="N78" s="39"/>
    </row>
    <row r="79" spans="2:16" x14ac:dyDescent="0.25">
      <c r="B79" s="6"/>
      <c r="C79" s="6"/>
      <c r="D79" s="13"/>
      <c r="E79" s="37"/>
      <c r="F79" s="131"/>
      <c r="G79" s="131"/>
      <c r="H79" s="26"/>
      <c r="I79" s="38"/>
      <c r="J79" s="37"/>
      <c r="K79" s="37"/>
      <c r="L79" s="37"/>
      <c r="M79" s="39"/>
      <c r="N79" s="39"/>
    </row>
    <row r="80" spans="2:16" x14ac:dyDescent="0.25">
      <c r="B80" s="6"/>
      <c r="C80" s="6"/>
      <c r="D80" s="13"/>
      <c r="E80" s="37"/>
      <c r="F80" s="131"/>
      <c r="G80" s="131"/>
      <c r="H80" s="26"/>
      <c r="I80" s="38"/>
      <c r="J80" s="37"/>
      <c r="K80" s="37"/>
      <c r="L80" s="37"/>
      <c r="M80" s="39"/>
      <c r="N80" s="39"/>
    </row>
    <row r="81" spans="2:14" x14ac:dyDescent="0.25">
      <c r="B81" s="6"/>
      <c r="C81" s="6"/>
      <c r="D81" s="13"/>
      <c r="E81" s="37"/>
      <c r="F81" s="131"/>
      <c r="G81" s="131"/>
      <c r="H81" s="26"/>
      <c r="I81" s="38"/>
      <c r="J81" s="37"/>
      <c r="K81" s="37"/>
      <c r="L81" s="37"/>
      <c r="M81" s="39"/>
      <c r="N81" s="39"/>
    </row>
    <row r="82" spans="2:14" x14ac:dyDescent="0.25">
      <c r="B82" s="6"/>
      <c r="C82" s="6"/>
      <c r="D82" s="13"/>
      <c r="E82" s="37"/>
      <c r="F82" s="131"/>
      <c r="G82" s="131"/>
      <c r="H82" s="26"/>
      <c r="I82" s="38"/>
      <c r="J82" s="37"/>
      <c r="K82" s="37"/>
      <c r="L82" s="37"/>
      <c r="M82" s="39"/>
      <c r="N82" s="39"/>
    </row>
    <row r="83" spans="2:14" x14ac:dyDescent="0.25">
      <c r="B83" s="6"/>
      <c r="C83" s="6"/>
      <c r="D83" s="13"/>
      <c r="E83" s="37"/>
      <c r="F83" s="131"/>
      <c r="G83" s="131"/>
      <c r="H83" s="26"/>
      <c r="I83" s="38"/>
      <c r="J83" s="37"/>
      <c r="K83" s="37"/>
      <c r="L83" s="37"/>
      <c r="M83" s="39"/>
      <c r="N83" s="39"/>
    </row>
    <row r="84" spans="2:14" x14ac:dyDescent="0.25">
      <c r="B84" s="6"/>
      <c r="C84" s="6"/>
      <c r="D84" s="13"/>
      <c r="E84" s="37"/>
      <c r="F84" s="131"/>
      <c r="G84" s="131"/>
      <c r="H84" s="26"/>
      <c r="I84" s="38"/>
      <c r="J84" s="37"/>
      <c r="K84" s="37"/>
      <c r="L84" s="37"/>
      <c r="M84" s="39"/>
      <c r="N84" s="39"/>
    </row>
    <row r="85" spans="2:14" x14ac:dyDescent="0.25">
      <c r="B85" s="6"/>
      <c r="C85" s="6"/>
      <c r="D85" s="13"/>
      <c r="E85" s="37"/>
      <c r="F85" s="131"/>
      <c r="G85" s="131"/>
      <c r="H85" s="26"/>
      <c r="I85" s="38"/>
      <c r="J85" s="37"/>
      <c r="K85" s="37"/>
      <c r="L85" s="37"/>
      <c r="M85" s="39"/>
      <c r="N85" s="39"/>
    </row>
    <row r="86" spans="2:14" x14ac:dyDescent="0.25">
      <c r="B86" s="6"/>
      <c r="C86" s="6"/>
      <c r="D86" s="13"/>
      <c r="E86" s="37"/>
      <c r="F86" s="131"/>
      <c r="G86" s="131"/>
      <c r="H86" s="26"/>
      <c r="I86" s="38"/>
      <c r="J86" s="37"/>
      <c r="K86" s="37"/>
      <c r="L86" s="37"/>
      <c r="M86" s="39"/>
      <c r="N86" s="39"/>
    </row>
    <row r="87" spans="2:14" x14ac:dyDescent="0.25">
      <c r="B87" s="6"/>
      <c r="C87" s="6"/>
      <c r="D87" s="13"/>
      <c r="E87" s="37"/>
      <c r="F87" s="131"/>
      <c r="G87" s="131"/>
      <c r="H87" s="26"/>
      <c r="I87" s="38"/>
      <c r="J87" s="37"/>
      <c r="K87" s="37"/>
      <c r="L87" s="37"/>
      <c r="M87" s="39"/>
      <c r="N87" s="39"/>
    </row>
    <row r="88" spans="2:14" x14ac:dyDescent="0.25">
      <c r="B88" s="6"/>
      <c r="C88" s="6"/>
      <c r="D88" s="13"/>
      <c r="E88" s="37"/>
      <c r="F88" s="131"/>
      <c r="G88" s="131"/>
      <c r="H88" s="26"/>
      <c r="I88" s="38"/>
      <c r="J88" s="37"/>
      <c r="K88" s="37"/>
      <c r="L88" s="37"/>
      <c r="M88" s="39"/>
      <c r="N88" s="39"/>
    </row>
    <row r="89" spans="2:14" x14ac:dyDescent="0.25">
      <c r="B89" s="6"/>
      <c r="C89" s="6"/>
      <c r="D89" s="13"/>
      <c r="E89" s="37"/>
      <c r="F89" s="131"/>
      <c r="G89" s="131"/>
      <c r="H89" s="26"/>
      <c r="I89" s="38"/>
      <c r="J89" s="37"/>
      <c r="K89" s="37"/>
      <c r="L89" s="37"/>
      <c r="M89" s="39"/>
      <c r="N89" s="39"/>
    </row>
    <row r="90" spans="2:14" x14ac:dyDescent="0.25">
      <c r="B90" s="6"/>
      <c r="C90" s="6"/>
      <c r="D90" s="13"/>
      <c r="E90" s="37"/>
      <c r="F90" s="131"/>
      <c r="G90" s="131"/>
      <c r="H90" s="26"/>
      <c r="I90" s="38"/>
      <c r="J90" s="37"/>
      <c r="K90" s="37"/>
      <c r="L90" s="37"/>
      <c r="M90" s="39"/>
      <c r="N90" s="39"/>
    </row>
    <row r="91" spans="2:14" x14ac:dyDescent="0.25">
      <c r="B91" s="6"/>
      <c r="C91" s="6"/>
      <c r="D91" s="13"/>
      <c r="E91" s="37"/>
      <c r="F91" s="131"/>
      <c r="G91" s="131"/>
      <c r="H91" s="26"/>
      <c r="I91" s="38"/>
      <c r="J91" s="37"/>
      <c r="K91" s="37"/>
      <c r="L91" s="37"/>
      <c r="M91" s="39"/>
      <c r="N91" s="39"/>
    </row>
    <row r="92" spans="2:14" x14ac:dyDescent="0.25">
      <c r="B92" s="6"/>
      <c r="C92" s="6"/>
      <c r="D92" s="13"/>
      <c r="E92" s="37"/>
      <c r="F92" s="131"/>
      <c r="G92" s="131"/>
      <c r="H92" s="26"/>
      <c r="I92" s="38"/>
      <c r="J92" s="37"/>
      <c r="K92" s="37"/>
      <c r="L92" s="37"/>
      <c r="M92" s="39"/>
      <c r="N92" s="39"/>
    </row>
    <row r="93" spans="2:14" x14ac:dyDescent="0.25">
      <c r="B93" s="6"/>
      <c r="C93" s="6"/>
      <c r="D93" s="13"/>
      <c r="E93" s="37"/>
      <c r="F93" s="131"/>
      <c r="G93" s="131"/>
      <c r="H93" s="26"/>
      <c r="I93" s="38"/>
      <c r="J93" s="37"/>
      <c r="K93" s="37"/>
      <c r="L93" s="37"/>
      <c r="M93" s="39"/>
      <c r="N93" s="39"/>
    </row>
    <row r="94" spans="2:14" x14ac:dyDescent="0.25">
      <c r="B94" s="6"/>
      <c r="C94" s="6"/>
      <c r="D94" s="13"/>
      <c r="E94" s="37"/>
      <c r="F94" s="131"/>
      <c r="G94" s="131"/>
      <c r="H94" s="26"/>
      <c r="I94" s="38"/>
      <c r="J94" s="37"/>
      <c r="K94" s="37"/>
      <c r="L94" s="37"/>
      <c r="M94" s="39"/>
      <c r="N94" s="39"/>
    </row>
    <row r="95" spans="2:14" x14ac:dyDescent="0.25">
      <c r="B95" s="6"/>
      <c r="C95" s="6"/>
      <c r="D95" s="13"/>
      <c r="E95" s="37"/>
      <c r="F95" s="131"/>
      <c r="G95" s="131"/>
      <c r="H95" s="26"/>
      <c r="I95" s="38"/>
      <c r="J95" s="37"/>
      <c r="K95" s="37"/>
      <c r="L95" s="37"/>
      <c r="M95" s="39"/>
      <c r="N95" s="39"/>
    </row>
    <row r="96" spans="2:14" ht="15.75" thickBot="1" x14ac:dyDescent="0.3">
      <c r="B96" s="6"/>
      <c r="C96" s="6"/>
      <c r="D96" s="13"/>
      <c r="E96" s="37"/>
      <c r="F96" s="131"/>
      <c r="G96" s="131"/>
      <c r="H96" s="26"/>
      <c r="I96" s="38"/>
      <c r="J96" s="37"/>
      <c r="K96" s="37"/>
      <c r="L96" s="37"/>
      <c r="M96" s="39"/>
      <c r="N96" s="39"/>
    </row>
    <row r="97" spans="2:16" x14ac:dyDescent="0.25">
      <c r="B97" s="14" t="s">
        <v>23</v>
      </c>
      <c r="C97" s="18"/>
      <c r="D97" s="20"/>
      <c r="E97" s="41" t="s">
        <v>11</v>
      </c>
      <c r="F97" s="119" t="s">
        <v>1</v>
      </c>
      <c r="G97" s="120" t="s">
        <v>2</v>
      </c>
      <c r="H97" s="26"/>
      <c r="I97" s="38"/>
      <c r="J97" s="37"/>
      <c r="K97" s="37"/>
      <c r="L97" s="37"/>
      <c r="M97" s="39"/>
      <c r="N97" s="39"/>
      <c r="O97" t="str">
        <f t="shared" si="0"/>
        <v>da</v>
      </c>
      <c r="P97" t="str">
        <f t="shared" si="1"/>
        <v>ta</v>
      </c>
    </row>
    <row r="98" spans="2:16" x14ac:dyDescent="0.25">
      <c r="B98" s="11" t="s">
        <v>3</v>
      </c>
      <c r="C98" s="7" t="s">
        <v>4</v>
      </c>
      <c r="D98" s="21" t="s">
        <v>5</v>
      </c>
      <c r="E98" s="25"/>
      <c r="F98" s="121" t="s">
        <v>6</v>
      </c>
      <c r="G98" s="122" t="s">
        <v>6</v>
      </c>
      <c r="H98" s="26"/>
      <c r="I98" s="38"/>
      <c r="J98" s="37"/>
      <c r="K98" s="37"/>
      <c r="L98" s="37"/>
      <c r="M98" s="39"/>
      <c r="N98" s="39"/>
      <c r="O98" t="str">
        <f t="shared" si="0"/>
        <v/>
      </c>
      <c r="P98" t="str">
        <f t="shared" si="1"/>
        <v/>
      </c>
    </row>
    <row r="99" spans="2:16" x14ac:dyDescent="0.25">
      <c r="B99" s="11">
        <v>1</v>
      </c>
      <c r="C99" s="4"/>
      <c r="D99" s="4"/>
      <c r="E99" s="83"/>
      <c r="F99" s="123" t="str">
        <f>CONCATENATE(O99,":",P99)</f>
        <v>:</v>
      </c>
      <c r="G99" s="124" t="str">
        <f>F99</f>
        <v>:</v>
      </c>
      <c r="H99" s="26"/>
      <c r="I99" s="38"/>
      <c r="J99" s="37"/>
      <c r="K99" s="37"/>
      <c r="L99" s="37"/>
      <c r="M99" s="39"/>
      <c r="N99" s="39"/>
      <c r="O99" t="str">
        <f t="shared" si="0"/>
        <v/>
      </c>
      <c r="P99" t="str">
        <f t="shared" si="1"/>
        <v/>
      </c>
    </row>
    <row r="100" spans="2:16" x14ac:dyDescent="0.25">
      <c r="B100" s="11">
        <v>2</v>
      </c>
      <c r="C100" s="4"/>
      <c r="D100" s="4"/>
      <c r="E100" s="25"/>
      <c r="F100" s="123" t="str">
        <f>CONCATENATE(O100,":",P100)</f>
        <v>:</v>
      </c>
      <c r="G100" s="124" t="e">
        <f>F100-F99</f>
        <v>#VALUE!</v>
      </c>
      <c r="H100" s="26"/>
      <c r="I100" s="38"/>
      <c r="J100" s="38"/>
      <c r="K100" s="38"/>
      <c r="L100" s="38"/>
      <c r="M100" s="53"/>
      <c r="N100" s="53"/>
      <c r="O100" t="str">
        <f t="shared" si="0"/>
        <v/>
      </c>
      <c r="P100" t="str">
        <f t="shared" si="1"/>
        <v/>
      </c>
    </row>
    <row r="101" spans="2:16" ht="15.75" thickBot="1" x14ac:dyDescent="0.3">
      <c r="B101" s="15">
        <v>3</v>
      </c>
      <c r="C101" s="5"/>
      <c r="D101" s="5"/>
      <c r="E101" s="29"/>
      <c r="F101" s="125" t="str">
        <f>CONCATENATE(O101,":",P101)</f>
        <v>:</v>
      </c>
      <c r="G101" s="126" t="e">
        <f>F101-F100</f>
        <v>#VALUE!</v>
      </c>
      <c r="H101" s="26"/>
      <c r="I101" s="51"/>
      <c r="J101" s="54"/>
      <c r="K101" s="54"/>
      <c r="L101" s="54"/>
      <c r="M101" s="56"/>
      <c r="N101" s="56"/>
      <c r="O101" t="str">
        <f t="shared" si="0"/>
        <v/>
      </c>
      <c r="P101" t="str">
        <f t="shared" si="1"/>
        <v/>
      </c>
    </row>
    <row r="102" spans="2:16" ht="15.75" thickBot="1" x14ac:dyDescent="0.3">
      <c r="B102" s="6"/>
      <c r="C102" s="6"/>
      <c r="D102" s="71"/>
      <c r="E102" s="82"/>
      <c r="F102" s="131"/>
      <c r="G102" s="131"/>
      <c r="H102" s="26"/>
      <c r="I102" s="51"/>
      <c r="J102" s="51"/>
      <c r="K102" s="51"/>
      <c r="L102" s="51"/>
      <c r="M102" s="56"/>
      <c r="N102" s="56"/>
      <c r="O102" t="str">
        <f t="shared" si="0"/>
        <v/>
      </c>
      <c r="P102" t="str">
        <f t="shared" si="1"/>
        <v/>
      </c>
    </row>
    <row r="103" spans="2:16" x14ac:dyDescent="0.25">
      <c r="B103" s="14" t="s">
        <v>23</v>
      </c>
      <c r="C103" s="18"/>
      <c r="D103" s="20"/>
      <c r="E103" s="41" t="s">
        <v>11</v>
      </c>
      <c r="F103" s="119" t="s">
        <v>1</v>
      </c>
      <c r="G103" s="120" t="s">
        <v>2</v>
      </c>
      <c r="H103" s="26"/>
      <c r="I103" s="51"/>
      <c r="J103" s="37"/>
      <c r="K103" s="37"/>
      <c r="L103" s="37"/>
      <c r="M103" s="39"/>
      <c r="N103" s="39"/>
      <c r="O103" t="str">
        <f t="shared" si="0"/>
        <v>da</v>
      </c>
      <c r="P103" t="str">
        <f t="shared" si="1"/>
        <v>ta</v>
      </c>
    </row>
    <row r="104" spans="2:16" x14ac:dyDescent="0.25">
      <c r="B104" s="11" t="s">
        <v>3</v>
      </c>
      <c r="C104" s="7" t="s">
        <v>4</v>
      </c>
      <c r="D104" s="21" t="s">
        <v>5</v>
      </c>
      <c r="E104" s="25"/>
      <c r="F104" s="121" t="s">
        <v>6</v>
      </c>
      <c r="G104" s="122" t="s">
        <v>6</v>
      </c>
      <c r="H104" s="26"/>
      <c r="I104" s="51"/>
      <c r="J104" s="37"/>
      <c r="K104" s="37"/>
      <c r="L104" s="37"/>
      <c r="M104" s="39"/>
      <c r="N104" s="39"/>
      <c r="O104" t="str">
        <f t="shared" si="0"/>
        <v/>
      </c>
      <c r="P104" t="str">
        <f t="shared" si="1"/>
        <v/>
      </c>
    </row>
    <row r="105" spans="2:16" x14ac:dyDescent="0.25">
      <c r="B105" s="11">
        <v>1</v>
      </c>
      <c r="C105" s="4"/>
      <c r="D105" s="4"/>
      <c r="E105" s="25"/>
      <c r="F105" s="123" t="str">
        <f>CONCATENATE(O105,":",P105)</f>
        <v>:</v>
      </c>
      <c r="G105" s="124" t="str">
        <f>F105</f>
        <v>:</v>
      </c>
      <c r="H105" s="26"/>
      <c r="I105" s="51"/>
      <c r="J105" s="37"/>
      <c r="K105" s="37"/>
      <c r="L105" s="37"/>
      <c r="M105" s="39"/>
      <c r="N105" s="39"/>
      <c r="O105" t="str">
        <f t="shared" si="0"/>
        <v/>
      </c>
      <c r="P105" t="str">
        <f t="shared" si="1"/>
        <v/>
      </c>
    </row>
    <row r="106" spans="2:16" x14ac:dyDescent="0.25">
      <c r="B106" s="11">
        <v>2</v>
      </c>
      <c r="C106" s="4"/>
      <c r="D106" s="4"/>
      <c r="E106" s="83"/>
      <c r="F106" s="123" t="str">
        <f>CONCATENATE(O106,":",P106)</f>
        <v>:</v>
      </c>
      <c r="G106" s="124" t="e">
        <f>F106-F105</f>
        <v>#VALUE!</v>
      </c>
      <c r="H106" s="26"/>
      <c r="I106" s="51"/>
      <c r="J106" s="37"/>
      <c r="K106" s="37"/>
      <c r="L106" s="37"/>
      <c r="M106" s="39"/>
      <c r="N106" s="39"/>
      <c r="O106" t="str">
        <f t="shared" si="0"/>
        <v/>
      </c>
      <c r="P106" t="str">
        <f t="shared" si="1"/>
        <v/>
      </c>
    </row>
    <row r="107" spans="2:16" ht="15.75" thickBot="1" x14ac:dyDescent="0.3">
      <c r="B107" s="15">
        <v>3</v>
      </c>
      <c r="C107" s="5"/>
      <c r="D107" s="5"/>
      <c r="E107" s="29"/>
      <c r="F107" s="125" t="str">
        <f>CONCATENATE(O107,":",P107)</f>
        <v>:</v>
      </c>
      <c r="G107" s="126" t="e">
        <f>F107-F106</f>
        <v>#VALUE!</v>
      </c>
      <c r="H107" s="26"/>
      <c r="I107" s="38"/>
      <c r="J107" s="38"/>
      <c r="K107" s="38"/>
      <c r="L107" s="38"/>
      <c r="M107" s="53"/>
      <c r="N107" s="53"/>
      <c r="O107" t="str">
        <f t="shared" si="0"/>
        <v/>
      </c>
      <c r="P107" t="str">
        <f t="shared" si="1"/>
        <v/>
      </c>
    </row>
    <row r="108" spans="2:16" ht="15.75" thickBot="1" x14ac:dyDescent="0.3">
      <c r="B108" s="6"/>
      <c r="C108" s="6"/>
      <c r="D108" s="71"/>
      <c r="E108" s="82"/>
      <c r="F108" s="131"/>
      <c r="G108" s="131"/>
      <c r="H108" s="26"/>
      <c r="I108" s="38"/>
      <c r="J108" s="54"/>
      <c r="K108" s="54"/>
      <c r="L108" s="54"/>
      <c r="M108" s="53"/>
      <c r="N108" s="53"/>
      <c r="O108" t="str">
        <f t="shared" si="0"/>
        <v/>
      </c>
      <c r="P108" t="str">
        <f t="shared" si="1"/>
        <v/>
      </c>
    </row>
    <row r="109" spans="2:16" x14ac:dyDescent="0.25">
      <c r="B109" s="14" t="s">
        <v>23</v>
      </c>
      <c r="C109" s="18"/>
      <c r="D109" s="20"/>
      <c r="E109" s="41" t="s">
        <v>11</v>
      </c>
      <c r="F109" s="119" t="s">
        <v>1</v>
      </c>
      <c r="G109" s="120" t="s">
        <v>2</v>
      </c>
      <c r="H109" s="26"/>
      <c r="I109" s="38"/>
      <c r="J109" s="38"/>
      <c r="K109" s="38"/>
      <c r="L109" s="38"/>
      <c r="M109" s="53"/>
      <c r="N109" s="53"/>
      <c r="O109" t="str">
        <f t="shared" si="0"/>
        <v>da</v>
      </c>
      <c r="P109" t="str">
        <f t="shared" si="1"/>
        <v>ta</v>
      </c>
    </row>
    <row r="110" spans="2:16" x14ac:dyDescent="0.25">
      <c r="B110" s="11" t="s">
        <v>3</v>
      </c>
      <c r="C110" s="9" t="s">
        <v>4</v>
      </c>
      <c r="D110" s="7" t="s">
        <v>5</v>
      </c>
      <c r="E110" s="25"/>
      <c r="F110" s="121" t="s">
        <v>6</v>
      </c>
      <c r="G110" s="122" t="s">
        <v>6</v>
      </c>
      <c r="H110" s="26"/>
      <c r="I110" s="38"/>
      <c r="J110" s="35"/>
      <c r="K110" s="37"/>
      <c r="L110" s="37"/>
      <c r="M110" s="39"/>
      <c r="N110" s="39"/>
      <c r="O110" t="str">
        <f t="shared" si="0"/>
        <v/>
      </c>
      <c r="P110" t="str">
        <f t="shared" si="1"/>
        <v/>
      </c>
    </row>
    <row r="111" spans="2:16" x14ac:dyDescent="0.25">
      <c r="B111" s="11">
        <v>1</v>
      </c>
      <c r="C111" s="4"/>
      <c r="D111" s="4"/>
      <c r="E111" s="25"/>
      <c r="F111" s="123" t="str">
        <f>CONCATENATE(O111,":",P111)</f>
        <v>:</v>
      </c>
      <c r="G111" s="124" t="str">
        <f>F111</f>
        <v>:</v>
      </c>
      <c r="H111" s="26"/>
      <c r="I111" s="38"/>
      <c r="J111" s="35"/>
      <c r="K111" s="37"/>
      <c r="L111" s="37"/>
      <c r="M111" s="39"/>
      <c r="N111" s="39"/>
      <c r="O111" t="str">
        <f t="shared" si="0"/>
        <v/>
      </c>
      <c r="P111" t="str">
        <f t="shared" si="1"/>
        <v/>
      </c>
    </row>
    <row r="112" spans="2:16" x14ac:dyDescent="0.25">
      <c r="B112" s="11">
        <v>2</v>
      </c>
      <c r="C112" s="4"/>
      <c r="D112" s="4"/>
      <c r="E112" s="25"/>
      <c r="F112" s="123" t="str">
        <f>CONCATENATE(O112,":",P112)</f>
        <v>:</v>
      </c>
      <c r="G112" s="124" t="e">
        <f>F112-F111</f>
        <v>#VALUE!</v>
      </c>
      <c r="H112" s="26"/>
      <c r="I112" s="38"/>
      <c r="J112" s="37"/>
      <c r="K112" s="37"/>
      <c r="L112" s="37"/>
      <c r="M112" s="39"/>
      <c r="N112" s="39"/>
      <c r="O112" t="str">
        <f t="shared" si="0"/>
        <v/>
      </c>
      <c r="P112" t="str">
        <f t="shared" si="1"/>
        <v/>
      </c>
    </row>
    <row r="113" spans="1:16" ht="15.75" thickBot="1" x14ac:dyDescent="0.3">
      <c r="B113" s="11">
        <v>3</v>
      </c>
      <c r="C113" s="4"/>
      <c r="D113" s="4"/>
      <c r="E113" s="83"/>
      <c r="F113" s="123" t="str">
        <f>CONCATENATE(O113,":",P113)</f>
        <v>:</v>
      </c>
      <c r="G113" s="124" t="e">
        <f>F113-F112</f>
        <v>#VALUE!</v>
      </c>
      <c r="H113" s="26"/>
      <c r="I113" s="38"/>
      <c r="J113" s="35"/>
      <c r="K113" s="37"/>
      <c r="L113" s="37"/>
      <c r="M113" s="39"/>
      <c r="N113" s="39"/>
      <c r="O113" t="str">
        <f t="shared" si="0"/>
        <v/>
      </c>
      <c r="P113" t="str">
        <f t="shared" si="1"/>
        <v/>
      </c>
    </row>
    <row r="114" spans="1:16" ht="15.75" thickBot="1" x14ac:dyDescent="0.3">
      <c r="B114" s="61"/>
      <c r="C114" s="61"/>
      <c r="D114" s="61"/>
      <c r="E114" s="106"/>
      <c r="F114" s="161"/>
      <c r="G114" s="161"/>
      <c r="H114" s="26"/>
      <c r="I114" s="38"/>
      <c r="J114" s="38"/>
      <c r="K114" s="38"/>
      <c r="L114" s="38"/>
      <c r="M114" s="53"/>
      <c r="N114" s="53"/>
      <c r="O114" t="str">
        <f t="shared" si="0"/>
        <v/>
      </c>
      <c r="P114" t="str">
        <f t="shared" si="1"/>
        <v/>
      </c>
    </row>
    <row r="115" spans="1:16" x14ac:dyDescent="0.25">
      <c r="B115" s="14" t="s">
        <v>23</v>
      </c>
      <c r="C115" s="63"/>
      <c r="D115" s="64"/>
      <c r="E115" s="41" t="s">
        <v>11</v>
      </c>
      <c r="F115" s="162" t="s">
        <v>1</v>
      </c>
      <c r="G115" s="163" t="s">
        <v>2</v>
      </c>
      <c r="H115" s="26"/>
      <c r="I115" s="51"/>
      <c r="J115" s="54"/>
      <c r="K115" s="54"/>
      <c r="L115" s="54"/>
      <c r="M115" s="53"/>
      <c r="N115" s="53"/>
      <c r="O115" t="str">
        <f t="shared" si="0"/>
        <v>da</v>
      </c>
      <c r="P115" t="str">
        <f t="shared" si="1"/>
        <v>ta</v>
      </c>
    </row>
    <row r="116" spans="1:16" x14ac:dyDescent="0.25">
      <c r="B116" s="22" t="s">
        <v>3</v>
      </c>
      <c r="C116" s="24" t="s">
        <v>4</v>
      </c>
      <c r="D116" s="3" t="s">
        <v>5</v>
      </c>
      <c r="E116" s="83"/>
      <c r="F116" s="162" t="s">
        <v>6</v>
      </c>
      <c r="G116" s="164" t="s">
        <v>6</v>
      </c>
      <c r="H116" s="26"/>
      <c r="I116" s="51"/>
      <c r="J116" s="38"/>
      <c r="K116" s="38"/>
      <c r="L116" s="38"/>
      <c r="M116" s="53"/>
      <c r="N116" s="53"/>
      <c r="O116" t="str">
        <f t="shared" si="0"/>
        <v/>
      </c>
      <c r="P116" t="str">
        <f t="shared" si="1"/>
        <v/>
      </c>
    </row>
    <row r="117" spans="1:16" x14ac:dyDescent="0.25">
      <c r="B117" s="11">
        <v>1</v>
      </c>
      <c r="C117" s="4"/>
      <c r="D117" s="4"/>
      <c r="E117" s="25"/>
      <c r="F117" s="123" t="str">
        <f>CONCATENATE(O117,":",P117)</f>
        <v>:</v>
      </c>
      <c r="G117" s="124" t="str">
        <f>F117</f>
        <v>:</v>
      </c>
      <c r="H117" s="26"/>
      <c r="I117" s="38"/>
      <c r="J117" s="37"/>
      <c r="K117" s="37"/>
      <c r="L117" s="37"/>
      <c r="M117" s="39"/>
      <c r="N117" s="39"/>
      <c r="O117" t="str">
        <f t="shared" si="0"/>
        <v/>
      </c>
      <c r="P117" t="str">
        <f t="shared" si="1"/>
        <v/>
      </c>
    </row>
    <row r="118" spans="1:16" x14ac:dyDescent="0.25">
      <c r="B118" s="11">
        <v>2</v>
      </c>
      <c r="C118" s="4"/>
      <c r="D118" s="4"/>
      <c r="E118" s="25"/>
      <c r="F118" s="123" t="str">
        <f>CONCATENATE(O118,":",P118)</f>
        <v>:</v>
      </c>
      <c r="G118" s="124" t="e">
        <f>F118-F117</f>
        <v>#VALUE!</v>
      </c>
      <c r="H118" s="26"/>
      <c r="I118" s="38"/>
      <c r="J118" s="37"/>
      <c r="K118" s="37"/>
      <c r="L118" s="37"/>
      <c r="M118" s="39"/>
      <c r="N118" s="39"/>
      <c r="O118" t="str">
        <f t="shared" si="0"/>
        <v/>
      </c>
      <c r="P118" t="str">
        <f t="shared" si="1"/>
        <v/>
      </c>
    </row>
    <row r="119" spans="1:16" ht="15.75" thickBot="1" x14ac:dyDescent="0.3">
      <c r="B119" s="15">
        <v>3</v>
      </c>
      <c r="C119" s="5"/>
      <c r="D119" s="5"/>
      <c r="E119" s="29"/>
      <c r="F119" s="125" t="str">
        <f>CONCATENATE(O119,":",P119)</f>
        <v>:</v>
      </c>
      <c r="G119" s="126" t="e">
        <f>F119-F118</f>
        <v>#VALUE!</v>
      </c>
      <c r="H119" s="26"/>
      <c r="I119" s="38"/>
      <c r="J119" s="37"/>
      <c r="K119" s="37"/>
      <c r="L119" s="37"/>
      <c r="M119" s="39"/>
      <c r="N119" s="39"/>
      <c r="O119" t="str">
        <f t="shared" si="0"/>
        <v/>
      </c>
      <c r="P119" t="str">
        <f t="shared" si="1"/>
        <v/>
      </c>
    </row>
    <row r="120" spans="1:16" ht="15.75" thickBot="1" x14ac:dyDescent="0.3">
      <c r="D120" s="70"/>
      <c r="E120" s="82"/>
      <c r="H120" s="50"/>
      <c r="I120" s="38"/>
      <c r="J120" s="37"/>
      <c r="K120" s="37"/>
      <c r="L120" s="37"/>
      <c r="M120" s="39"/>
      <c r="N120" s="39"/>
      <c r="O120" t="str">
        <f t="shared" si="0"/>
        <v/>
      </c>
      <c r="P120" t="str">
        <f t="shared" si="1"/>
        <v/>
      </c>
    </row>
    <row r="121" spans="1:16" x14ac:dyDescent="0.25">
      <c r="B121" s="14" t="s">
        <v>23</v>
      </c>
      <c r="C121" s="18"/>
      <c r="D121" s="20"/>
      <c r="E121" s="41" t="s">
        <v>11</v>
      </c>
      <c r="F121" s="127" t="s">
        <v>1</v>
      </c>
      <c r="G121" s="128" t="s">
        <v>2</v>
      </c>
      <c r="H121" s="50"/>
      <c r="I121" s="38"/>
      <c r="J121" s="38"/>
      <c r="K121" s="38"/>
      <c r="L121" s="38"/>
      <c r="M121" s="38"/>
      <c r="N121" s="38"/>
      <c r="O121" t="str">
        <f t="shared" si="0"/>
        <v>da</v>
      </c>
      <c r="P121" t="str">
        <f t="shared" si="1"/>
        <v>ta</v>
      </c>
    </row>
    <row r="122" spans="1:16" x14ac:dyDescent="0.25">
      <c r="A122" s="156"/>
      <c r="B122" s="11" t="s">
        <v>3</v>
      </c>
      <c r="C122" s="9" t="s">
        <v>4</v>
      </c>
      <c r="D122" s="7" t="s">
        <v>5</v>
      </c>
      <c r="E122" s="25"/>
      <c r="F122" s="129" t="s">
        <v>6</v>
      </c>
      <c r="G122" s="130" t="s">
        <v>6</v>
      </c>
      <c r="H122" s="50"/>
      <c r="I122" s="57"/>
      <c r="J122" s="57"/>
      <c r="K122" s="35"/>
      <c r="L122" s="35"/>
      <c r="M122" s="57"/>
      <c r="N122" s="57"/>
      <c r="O122" t="str">
        <f t="shared" si="0"/>
        <v/>
      </c>
      <c r="P122" t="str">
        <f t="shared" si="1"/>
        <v/>
      </c>
    </row>
    <row r="123" spans="1:16" x14ac:dyDescent="0.25">
      <c r="B123" s="27" t="s">
        <v>12</v>
      </c>
      <c r="C123" s="25" t="s">
        <v>7</v>
      </c>
      <c r="D123" s="25">
        <v>2</v>
      </c>
      <c r="E123" s="83">
        <v>1354</v>
      </c>
      <c r="F123" s="123" t="str">
        <f>CONCATENATE(O123,":",P123)</f>
        <v>13:54</v>
      </c>
      <c r="G123" s="124" t="str">
        <f>F123</f>
        <v>13:54</v>
      </c>
      <c r="H123" s="50"/>
      <c r="I123" s="57"/>
      <c r="J123" s="57"/>
      <c r="K123" s="35"/>
      <c r="L123" s="35"/>
      <c r="M123" s="57"/>
      <c r="N123" s="57"/>
      <c r="O123" t="str">
        <f t="shared" si="0"/>
        <v>13</v>
      </c>
      <c r="P123" t="str">
        <f t="shared" si="1"/>
        <v>54</v>
      </c>
    </row>
    <row r="124" spans="1:16" x14ac:dyDescent="0.25">
      <c r="B124" s="27" t="s">
        <v>13</v>
      </c>
      <c r="C124" s="25" t="s">
        <v>8</v>
      </c>
      <c r="D124" s="25">
        <v>2</v>
      </c>
      <c r="E124" s="25">
        <v>2602</v>
      </c>
      <c r="F124" s="123" t="str">
        <f>CONCATENATE(O124,":",P124)</f>
        <v>26:02</v>
      </c>
      <c r="G124" s="124">
        <f>F124-F123</f>
        <v>0.50555555555555565</v>
      </c>
      <c r="H124" s="50"/>
      <c r="I124" s="57"/>
      <c r="J124" s="57"/>
      <c r="K124" s="35"/>
      <c r="L124" s="35"/>
      <c r="M124" s="57"/>
      <c r="N124" s="57"/>
      <c r="O124" t="str">
        <f t="shared" si="0"/>
        <v>26</v>
      </c>
      <c r="P124" t="str">
        <f t="shared" si="1"/>
        <v>02</v>
      </c>
    </row>
    <row r="125" spans="1:16" ht="15.75" thickBot="1" x14ac:dyDescent="0.3">
      <c r="B125" s="30" t="s">
        <v>14</v>
      </c>
      <c r="C125" s="29" t="s">
        <v>9</v>
      </c>
      <c r="D125" s="29">
        <v>2</v>
      </c>
      <c r="E125" s="29">
        <v>3851</v>
      </c>
      <c r="F125" s="125" t="str">
        <f>CONCATENATE(O125,":",P125)</f>
        <v>38:51</v>
      </c>
      <c r="G125" s="126">
        <f>F125-F124</f>
        <v>0.53402777777777777</v>
      </c>
      <c r="H125" s="50"/>
      <c r="I125" s="57"/>
      <c r="J125" s="57"/>
      <c r="K125" s="35"/>
      <c r="L125" s="35"/>
      <c r="M125" s="57"/>
      <c r="N125" s="57"/>
      <c r="O125" t="str">
        <f t="shared" si="0"/>
        <v>38</v>
      </c>
      <c r="P125" t="str">
        <f t="shared" si="1"/>
        <v>51</v>
      </c>
    </row>
    <row r="126" spans="1:16" ht="15.75" thickBot="1" x14ac:dyDescent="0.3">
      <c r="B126" s="32"/>
      <c r="C126" s="32"/>
      <c r="D126" s="65"/>
      <c r="E126" s="82"/>
      <c r="F126" s="131"/>
      <c r="G126" s="131"/>
      <c r="H126" s="34"/>
      <c r="I126" s="57"/>
      <c r="J126" s="57"/>
      <c r="K126" s="35"/>
      <c r="L126" s="35"/>
      <c r="M126" s="57"/>
      <c r="N126" s="57"/>
      <c r="O126" t="str">
        <f t="shared" si="0"/>
        <v/>
      </c>
      <c r="P126" t="str">
        <f t="shared" si="1"/>
        <v/>
      </c>
    </row>
    <row r="127" spans="1:16" x14ac:dyDescent="0.25">
      <c r="B127" s="14" t="s">
        <v>23</v>
      </c>
      <c r="C127" s="40"/>
      <c r="D127" s="41"/>
      <c r="E127" s="41" t="s">
        <v>11</v>
      </c>
      <c r="F127" s="119" t="s">
        <v>1</v>
      </c>
      <c r="G127" s="120" t="s">
        <v>2</v>
      </c>
      <c r="H127" s="34"/>
      <c r="I127" s="57"/>
      <c r="J127" s="57"/>
      <c r="K127" s="35"/>
      <c r="L127" s="35"/>
      <c r="M127" s="57"/>
      <c r="N127" s="57"/>
      <c r="O127" t="str">
        <f t="shared" si="0"/>
        <v>da</v>
      </c>
      <c r="P127" t="str">
        <f t="shared" si="1"/>
        <v>ta</v>
      </c>
    </row>
    <row r="128" spans="1:16" x14ac:dyDescent="0.25">
      <c r="B128" s="27" t="s">
        <v>3</v>
      </c>
      <c r="C128" s="42" t="s">
        <v>4</v>
      </c>
      <c r="D128" s="36" t="s">
        <v>5</v>
      </c>
      <c r="E128" s="25"/>
      <c r="F128" s="121" t="s">
        <v>6</v>
      </c>
      <c r="G128" s="122" t="s">
        <v>6</v>
      </c>
      <c r="I128" s="58"/>
      <c r="J128" s="58"/>
      <c r="K128" s="58"/>
      <c r="L128" s="58"/>
      <c r="M128" s="58"/>
      <c r="N128" s="58"/>
      <c r="O128" t="str">
        <f t="shared" si="0"/>
        <v/>
      </c>
      <c r="P128" t="str">
        <f t="shared" si="1"/>
        <v/>
      </c>
    </row>
    <row r="129" spans="2:16" x14ac:dyDescent="0.25">
      <c r="B129" s="27" t="s">
        <v>12</v>
      </c>
      <c r="C129" s="25"/>
      <c r="D129" s="25"/>
      <c r="E129" s="25"/>
      <c r="F129" s="123" t="str">
        <f>CONCATENATE(O129,":",P129)</f>
        <v>:</v>
      </c>
      <c r="G129" s="124" t="str">
        <f>F129</f>
        <v>:</v>
      </c>
      <c r="I129" s="58"/>
      <c r="J129" s="58"/>
      <c r="K129" s="58"/>
      <c r="L129" s="58"/>
      <c r="M129" s="58"/>
      <c r="N129" s="58"/>
      <c r="O129" t="str">
        <f t="shared" si="0"/>
        <v/>
      </c>
      <c r="P129" t="str">
        <f t="shared" si="1"/>
        <v/>
      </c>
    </row>
    <row r="130" spans="2:16" x14ac:dyDescent="0.25">
      <c r="B130" s="27" t="s">
        <v>13</v>
      </c>
      <c r="C130" s="25"/>
      <c r="D130" s="25"/>
      <c r="E130" s="83"/>
      <c r="F130" s="123" t="str">
        <f>CONCATENATE(O130,":",P130)</f>
        <v>:</v>
      </c>
      <c r="G130" s="124" t="e">
        <f>F130-F129</f>
        <v>#VALUE!</v>
      </c>
      <c r="I130" s="58"/>
      <c r="J130" s="58"/>
      <c r="K130" s="58"/>
      <c r="L130" s="58"/>
      <c r="M130" s="58"/>
      <c r="N130" s="58"/>
      <c r="O130" t="str">
        <f t="shared" si="0"/>
        <v/>
      </c>
      <c r="P130" t="str">
        <f t="shared" si="1"/>
        <v/>
      </c>
    </row>
    <row r="131" spans="2:16" ht="15.75" thickBot="1" x14ac:dyDescent="0.3">
      <c r="B131" s="30" t="s">
        <v>14</v>
      </c>
      <c r="C131" s="29"/>
      <c r="D131" s="29"/>
      <c r="E131" s="29"/>
      <c r="F131" s="125" t="str">
        <f>CONCATENATE(O131,":",P131)</f>
        <v>:</v>
      </c>
      <c r="G131" s="126" t="e">
        <f>F131-F130</f>
        <v>#VALUE!</v>
      </c>
      <c r="I131" s="58"/>
      <c r="J131" s="58"/>
      <c r="K131" s="58"/>
      <c r="L131" s="58"/>
      <c r="M131" s="58"/>
      <c r="N131" s="58"/>
      <c r="O131" t="str">
        <f t="shared" si="0"/>
        <v/>
      </c>
      <c r="P131" t="str">
        <f t="shared" si="1"/>
        <v/>
      </c>
    </row>
    <row r="132" spans="2:16" ht="15.75" thickBot="1" x14ac:dyDescent="0.3">
      <c r="B132" s="33"/>
      <c r="C132" s="32"/>
      <c r="D132" s="69"/>
      <c r="E132" s="82"/>
      <c r="F132" s="118"/>
      <c r="G132" s="118"/>
      <c r="I132" s="58"/>
      <c r="J132" s="58"/>
      <c r="K132" s="58"/>
      <c r="L132" s="58"/>
      <c r="M132" s="58"/>
      <c r="N132" s="58"/>
      <c r="O132" t="str">
        <f t="shared" si="0"/>
        <v/>
      </c>
      <c r="P132" t="str">
        <f t="shared" si="1"/>
        <v/>
      </c>
    </row>
    <row r="133" spans="2:16" x14ac:dyDescent="0.25">
      <c r="B133" s="14" t="s">
        <v>23</v>
      </c>
      <c r="C133" s="40"/>
      <c r="D133" s="41"/>
      <c r="E133" s="41" t="s">
        <v>11</v>
      </c>
      <c r="F133" s="119" t="s">
        <v>1</v>
      </c>
      <c r="G133" s="120" t="s">
        <v>2</v>
      </c>
      <c r="I133" s="58"/>
      <c r="J133" s="58"/>
      <c r="K133" s="58"/>
      <c r="L133" s="58"/>
      <c r="M133" s="58"/>
      <c r="N133" s="58"/>
      <c r="O133" t="str">
        <f t="shared" si="0"/>
        <v>da</v>
      </c>
      <c r="P133" t="str">
        <f t="shared" si="1"/>
        <v>ta</v>
      </c>
    </row>
    <row r="134" spans="2:16" x14ac:dyDescent="0.25">
      <c r="B134" s="27" t="s">
        <v>3</v>
      </c>
      <c r="C134" s="42" t="s">
        <v>4</v>
      </c>
      <c r="D134" s="43" t="s">
        <v>5</v>
      </c>
      <c r="E134" s="25"/>
      <c r="F134" s="121" t="s">
        <v>6</v>
      </c>
      <c r="G134" s="122" t="s">
        <v>6</v>
      </c>
      <c r="I134" s="58"/>
      <c r="J134" s="58"/>
      <c r="K134" s="58"/>
      <c r="L134" s="58"/>
      <c r="M134" s="58"/>
      <c r="N134" s="58"/>
      <c r="O134" t="str">
        <f t="shared" si="0"/>
        <v/>
      </c>
      <c r="P134" t="str">
        <f t="shared" si="1"/>
        <v/>
      </c>
    </row>
    <row r="135" spans="2:16" x14ac:dyDescent="0.25">
      <c r="B135" s="27" t="s">
        <v>12</v>
      </c>
      <c r="C135" s="28"/>
      <c r="D135" s="25"/>
      <c r="E135" s="25"/>
      <c r="F135" s="123" t="str">
        <f>CONCATENATE(O135,":",P135)</f>
        <v>:</v>
      </c>
      <c r="G135" s="124" t="str">
        <f>F135</f>
        <v>:</v>
      </c>
      <c r="I135" s="58"/>
      <c r="J135" s="58"/>
      <c r="K135" s="58"/>
      <c r="L135" s="58"/>
      <c r="M135" s="58"/>
      <c r="N135" s="58"/>
      <c r="O135" t="str">
        <f t="shared" si="0"/>
        <v/>
      </c>
      <c r="P135" t="str">
        <f t="shared" si="1"/>
        <v/>
      </c>
    </row>
    <row r="136" spans="2:16" x14ac:dyDescent="0.25">
      <c r="B136" s="27" t="s">
        <v>13</v>
      </c>
      <c r="C136" s="28"/>
      <c r="D136" s="25"/>
      <c r="E136" s="25"/>
      <c r="F136" s="123" t="str">
        <f>CONCATENATE(O136,":",P136)</f>
        <v>:</v>
      </c>
      <c r="G136" s="124" t="e">
        <f>F136-F135</f>
        <v>#VALUE!</v>
      </c>
      <c r="I136" s="58"/>
      <c r="J136" s="58"/>
      <c r="K136" s="58"/>
      <c r="L136" s="58"/>
      <c r="M136" s="58"/>
      <c r="N136" s="58"/>
      <c r="O136" t="str">
        <f t="shared" si="0"/>
        <v/>
      </c>
      <c r="P136" t="str">
        <f t="shared" si="1"/>
        <v/>
      </c>
    </row>
    <row r="137" spans="2:16" ht="15.75" thickBot="1" x14ac:dyDescent="0.3">
      <c r="B137" s="30" t="s">
        <v>14</v>
      </c>
      <c r="C137" s="31"/>
      <c r="D137" s="29"/>
      <c r="E137" s="29"/>
      <c r="F137" s="125" t="str">
        <f>CONCATENATE(O137,":",P137)</f>
        <v>:</v>
      </c>
      <c r="G137" s="126" t="e">
        <f>F137-F136</f>
        <v>#VALUE!</v>
      </c>
      <c r="I137" s="58"/>
      <c r="J137" s="58"/>
      <c r="K137" s="58"/>
      <c r="L137" s="58"/>
      <c r="M137" s="58"/>
      <c r="N137" s="58"/>
      <c r="O137" t="str">
        <f t="shared" si="0"/>
        <v/>
      </c>
      <c r="P137" t="str">
        <f t="shared" si="1"/>
        <v/>
      </c>
    </row>
    <row r="138" spans="2:16" ht="15.75" thickBot="1" x14ac:dyDescent="0.3">
      <c r="B138" s="32"/>
      <c r="C138" s="32"/>
      <c r="D138" s="32"/>
      <c r="E138" s="107"/>
      <c r="F138" s="131"/>
      <c r="G138" s="131"/>
      <c r="O138" t="str">
        <f t="shared" si="0"/>
        <v/>
      </c>
      <c r="P138" t="str">
        <f t="shared" si="1"/>
        <v/>
      </c>
    </row>
    <row r="139" spans="2:16" x14ac:dyDescent="0.25">
      <c r="B139" s="14" t="s">
        <v>23</v>
      </c>
      <c r="C139" s="40"/>
      <c r="D139" s="41"/>
      <c r="E139" s="41" t="s">
        <v>11</v>
      </c>
      <c r="F139" s="165" t="s">
        <v>1</v>
      </c>
      <c r="G139" s="166" t="s">
        <v>10</v>
      </c>
      <c r="O139" t="str">
        <f t="shared" si="0"/>
        <v>da</v>
      </c>
      <c r="P139" t="str">
        <f t="shared" si="1"/>
        <v>ta</v>
      </c>
    </row>
    <row r="140" spans="2:16" x14ac:dyDescent="0.25">
      <c r="B140" s="27" t="s">
        <v>3</v>
      </c>
      <c r="C140" s="42" t="s">
        <v>4</v>
      </c>
      <c r="D140" s="60" t="s">
        <v>5</v>
      </c>
      <c r="E140" s="83"/>
      <c r="F140" s="167" t="s">
        <v>6</v>
      </c>
      <c r="G140" s="122" t="s">
        <v>6</v>
      </c>
      <c r="O140" t="str">
        <f t="shared" ref="O140:O177" si="4">LEFT(E140,2)</f>
        <v/>
      </c>
      <c r="P140" t="str">
        <f t="shared" ref="P140:P177" si="5">RIGHT(E140,2)</f>
        <v/>
      </c>
    </row>
    <row r="141" spans="2:16" x14ac:dyDescent="0.25">
      <c r="B141" s="27" t="s">
        <v>12</v>
      </c>
      <c r="C141" s="25"/>
      <c r="D141" s="25"/>
      <c r="E141" s="83"/>
      <c r="F141" s="123" t="str">
        <f>CONCATENATE(O141,":",P141)</f>
        <v>:</v>
      </c>
      <c r="G141" s="124" t="str">
        <f>F141</f>
        <v>:</v>
      </c>
      <c r="O141" t="str">
        <f t="shared" si="4"/>
        <v/>
      </c>
      <c r="P141" t="str">
        <f t="shared" si="5"/>
        <v/>
      </c>
    </row>
    <row r="142" spans="2:16" x14ac:dyDescent="0.25">
      <c r="B142" s="27" t="s">
        <v>13</v>
      </c>
      <c r="C142" s="25"/>
      <c r="D142" s="25"/>
      <c r="E142" s="25"/>
      <c r="F142" s="123" t="str">
        <f>CONCATENATE(O142,":",P142)</f>
        <v>:</v>
      </c>
      <c r="G142" s="124" t="e">
        <f>F142-F141</f>
        <v>#VALUE!</v>
      </c>
      <c r="O142" t="str">
        <f t="shared" si="4"/>
        <v/>
      </c>
      <c r="P142" t="str">
        <f t="shared" si="5"/>
        <v/>
      </c>
    </row>
    <row r="143" spans="2:16" ht="15.75" thickBot="1" x14ac:dyDescent="0.3">
      <c r="B143" s="30" t="s">
        <v>14</v>
      </c>
      <c r="C143" s="29"/>
      <c r="D143" s="29"/>
      <c r="E143" s="29"/>
      <c r="F143" s="125" t="str">
        <f>CONCATENATE(O143,":",P143)</f>
        <v>:</v>
      </c>
      <c r="G143" s="126" t="e">
        <f>F143-F142</f>
        <v>#VALUE!</v>
      </c>
      <c r="O143" t="str">
        <f t="shared" si="4"/>
        <v/>
      </c>
      <c r="P143" t="str">
        <f t="shared" si="5"/>
        <v/>
      </c>
    </row>
    <row r="144" spans="2:16" ht="15.75" thickBot="1" x14ac:dyDescent="0.3">
      <c r="B144" s="32"/>
      <c r="C144" s="32"/>
      <c r="D144" s="65"/>
      <c r="E144" s="82"/>
      <c r="F144" s="131"/>
      <c r="G144" s="131"/>
      <c r="O144" t="str">
        <f t="shared" si="4"/>
        <v/>
      </c>
      <c r="P144" t="str">
        <f t="shared" si="5"/>
        <v/>
      </c>
    </row>
    <row r="145" spans="2:16" x14ac:dyDescent="0.25">
      <c r="B145" s="14" t="s">
        <v>23</v>
      </c>
      <c r="C145" s="44"/>
      <c r="D145" s="44"/>
      <c r="E145" s="41" t="s">
        <v>11</v>
      </c>
      <c r="F145" s="168" t="s">
        <v>1</v>
      </c>
      <c r="G145" s="169" t="s">
        <v>2</v>
      </c>
      <c r="O145" t="str">
        <f t="shared" si="4"/>
        <v>da</v>
      </c>
      <c r="P145" t="str">
        <f t="shared" si="5"/>
        <v>ta</v>
      </c>
    </row>
    <row r="146" spans="2:16" x14ac:dyDescent="0.25">
      <c r="B146" s="45" t="s">
        <v>3</v>
      </c>
      <c r="C146" s="46" t="s">
        <v>4</v>
      </c>
      <c r="D146" s="46" t="s">
        <v>5</v>
      </c>
      <c r="E146" s="25"/>
      <c r="F146" s="170" t="s">
        <v>6</v>
      </c>
      <c r="G146" s="171" t="s">
        <v>6</v>
      </c>
      <c r="O146" t="str">
        <f t="shared" si="4"/>
        <v/>
      </c>
      <c r="P146" t="str">
        <f t="shared" si="5"/>
        <v/>
      </c>
    </row>
    <row r="147" spans="2:16" x14ac:dyDescent="0.25">
      <c r="B147" s="45">
        <v>1</v>
      </c>
      <c r="C147" s="47"/>
      <c r="D147" s="47"/>
      <c r="E147" s="83"/>
      <c r="F147" s="123" t="str">
        <f>CONCATENATE(O147,":",P147)</f>
        <v>:</v>
      </c>
      <c r="G147" s="124" t="str">
        <f>F147</f>
        <v>:</v>
      </c>
      <c r="O147" t="str">
        <f t="shared" si="4"/>
        <v/>
      </c>
      <c r="P147" t="str">
        <f t="shared" si="5"/>
        <v/>
      </c>
    </row>
    <row r="148" spans="2:16" x14ac:dyDescent="0.25">
      <c r="B148" s="45" t="s">
        <v>13</v>
      </c>
      <c r="C148" s="47"/>
      <c r="D148" s="47"/>
      <c r="E148" s="25"/>
      <c r="F148" s="123" t="str">
        <f>CONCATENATE(O148,":",P148)</f>
        <v>:</v>
      </c>
      <c r="G148" s="124" t="e">
        <f>F148-F147</f>
        <v>#VALUE!</v>
      </c>
      <c r="O148" t="str">
        <f t="shared" si="4"/>
        <v/>
      </c>
      <c r="P148" t="str">
        <f t="shared" si="5"/>
        <v/>
      </c>
    </row>
    <row r="149" spans="2:16" ht="15.75" thickBot="1" x14ac:dyDescent="0.3">
      <c r="B149" s="67" t="s">
        <v>14</v>
      </c>
      <c r="C149" s="68"/>
      <c r="D149" s="68"/>
      <c r="E149" s="29"/>
      <c r="F149" s="125" t="str">
        <f>CONCATENATE(O149,":",P149)</f>
        <v>:</v>
      </c>
      <c r="G149" s="126" t="e">
        <f>F149-F148</f>
        <v>#VALUE!</v>
      </c>
      <c r="O149" t="str">
        <f t="shared" si="4"/>
        <v/>
      </c>
      <c r="P149" t="str">
        <f t="shared" si="5"/>
        <v/>
      </c>
    </row>
    <row r="150" spans="2:16" ht="15.75" thickBot="1" x14ac:dyDescent="0.3">
      <c r="B150" s="32"/>
      <c r="C150" s="32"/>
      <c r="D150" s="65"/>
      <c r="E150" s="82"/>
      <c r="F150" s="131"/>
      <c r="G150" s="131"/>
      <c r="O150" t="str">
        <f t="shared" si="4"/>
        <v/>
      </c>
      <c r="P150" t="str">
        <f t="shared" si="5"/>
        <v/>
      </c>
    </row>
    <row r="151" spans="2:16" x14ac:dyDescent="0.25">
      <c r="B151" s="14" t="s">
        <v>23</v>
      </c>
      <c r="C151" s="40"/>
      <c r="D151" s="41"/>
      <c r="E151" s="41" t="s">
        <v>11</v>
      </c>
      <c r="F151" s="119" t="s">
        <v>1</v>
      </c>
      <c r="G151" s="120" t="s">
        <v>2</v>
      </c>
      <c r="O151" t="str">
        <f t="shared" si="4"/>
        <v>da</v>
      </c>
      <c r="P151" t="str">
        <f t="shared" si="5"/>
        <v>ta</v>
      </c>
    </row>
    <row r="152" spans="2:16" x14ac:dyDescent="0.25">
      <c r="B152" s="27" t="s">
        <v>3</v>
      </c>
      <c r="C152" s="42" t="s">
        <v>4</v>
      </c>
      <c r="D152" s="36" t="s">
        <v>5</v>
      </c>
      <c r="E152" s="25"/>
      <c r="F152" s="121" t="s">
        <v>6</v>
      </c>
      <c r="G152" s="122" t="s">
        <v>6</v>
      </c>
      <c r="O152" t="str">
        <f t="shared" si="4"/>
        <v/>
      </c>
      <c r="P152" t="str">
        <f t="shared" si="5"/>
        <v/>
      </c>
    </row>
    <row r="153" spans="2:16" x14ac:dyDescent="0.25">
      <c r="B153" s="27" t="s">
        <v>12</v>
      </c>
      <c r="C153" s="28"/>
      <c r="D153" s="25"/>
      <c r="E153" s="25"/>
      <c r="F153" s="123" t="str">
        <f>CONCATENATE(O153,":",P153)</f>
        <v>:</v>
      </c>
      <c r="G153" s="124" t="str">
        <f>F153</f>
        <v>:</v>
      </c>
      <c r="O153" t="str">
        <f t="shared" si="4"/>
        <v/>
      </c>
      <c r="P153" t="str">
        <f t="shared" si="5"/>
        <v/>
      </c>
    </row>
    <row r="154" spans="2:16" x14ac:dyDescent="0.25">
      <c r="B154" s="27" t="s">
        <v>13</v>
      </c>
      <c r="C154" s="28"/>
      <c r="D154" s="25"/>
      <c r="E154" s="83"/>
      <c r="F154" s="123" t="str">
        <f>CONCATENATE(O154,":",P154)</f>
        <v>:</v>
      </c>
      <c r="G154" s="124" t="e">
        <f>F154-F153</f>
        <v>#VALUE!</v>
      </c>
      <c r="O154" t="str">
        <f t="shared" si="4"/>
        <v/>
      </c>
      <c r="P154" t="str">
        <f t="shared" si="5"/>
        <v/>
      </c>
    </row>
    <row r="155" spans="2:16" ht="15.75" thickBot="1" x14ac:dyDescent="0.3">
      <c r="B155" s="30" t="s">
        <v>14</v>
      </c>
      <c r="C155" s="29"/>
      <c r="D155" s="29"/>
      <c r="E155" s="29"/>
      <c r="F155" s="125" t="str">
        <f>CONCATENATE(O155,":",P155)</f>
        <v>:</v>
      </c>
      <c r="G155" s="126" t="e">
        <f>F155-F154</f>
        <v>#VALUE!</v>
      </c>
      <c r="O155" t="str">
        <f t="shared" si="4"/>
        <v/>
      </c>
      <c r="P155" t="str">
        <f t="shared" si="5"/>
        <v/>
      </c>
    </row>
    <row r="156" spans="2:16" ht="15.75" thickBot="1" x14ac:dyDescent="0.3">
      <c r="B156" s="32"/>
      <c r="C156" s="32"/>
      <c r="D156" s="65"/>
      <c r="E156" s="82"/>
      <c r="F156" s="131"/>
      <c r="G156" s="131"/>
      <c r="O156" t="str">
        <f t="shared" si="4"/>
        <v/>
      </c>
      <c r="P156" t="str">
        <f t="shared" si="5"/>
        <v/>
      </c>
    </row>
    <row r="157" spans="2:16" x14ac:dyDescent="0.25">
      <c r="B157" s="14" t="s">
        <v>23</v>
      </c>
      <c r="C157" s="40"/>
      <c r="D157" s="41"/>
      <c r="E157" s="41" t="s">
        <v>11</v>
      </c>
      <c r="F157" s="119" t="s">
        <v>1</v>
      </c>
      <c r="G157" s="120" t="s">
        <v>2</v>
      </c>
      <c r="O157" t="str">
        <f t="shared" si="4"/>
        <v>da</v>
      </c>
      <c r="P157" t="str">
        <f t="shared" si="5"/>
        <v>ta</v>
      </c>
    </row>
    <row r="158" spans="2:16" x14ac:dyDescent="0.25">
      <c r="B158" s="48" t="s">
        <v>3</v>
      </c>
      <c r="C158" s="36" t="s">
        <v>4</v>
      </c>
      <c r="D158" s="49" t="s">
        <v>5</v>
      </c>
      <c r="E158" s="25"/>
      <c r="F158" s="121" t="s">
        <v>6</v>
      </c>
      <c r="G158" s="122" t="s">
        <v>6</v>
      </c>
      <c r="O158" t="str">
        <f t="shared" si="4"/>
        <v/>
      </c>
      <c r="P158" t="str">
        <f t="shared" si="5"/>
        <v/>
      </c>
    </row>
    <row r="159" spans="2:16" x14ac:dyDescent="0.25">
      <c r="B159" s="27" t="s">
        <v>12</v>
      </c>
      <c r="C159" s="25"/>
      <c r="D159" s="25"/>
      <c r="E159" s="25"/>
      <c r="F159" s="123" t="str">
        <f>CONCATENATE(O159,":",P159)</f>
        <v>:</v>
      </c>
      <c r="G159" s="124" t="str">
        <f>F159</f>
        <v>:</v>
      </c>
      <c r="O159" t="str">
        <f t="shared" si="4"/>
        <v/>
      </c>
      <c r="P159" t="str">
        <f t="shared" si="5"/>
        <v/>
      </c>
    </row>
    <row r="160" spans="2:16" x14ac:dyDescent="0.25">
      <c r="B160" s="27" t="s">
        <v>13</v>
      </c>
      <c r="C160" s="25"/>
      <c r="D160" s="25"/>
      <c r="E160" s="25"/>
      <c r="F160" s="123" t="str">
        <f>CONCATENATE(O160,":",P160)</f>
        <v>:</v>
      </c>
      <c r="G160" s="124" t="e">
        <f>F160-F159</f>
        <v>#VALUE!</v>
      </c>
      <c r="O160" t="str">
        <f t="shared" si="4"/>
        <v/>
      </c>
      <c r="P160" t="str">
        <f t="shared" si="5"/>
        <v/>
      </c>
    </row>
    <row r="161" spans="2:16" ht="15.75" thickBot="1" x14ac:dyDescent="0.3">
      <c r="B161" s="30" t="s">
        <v>14</v>
      </c>
      <c r="C161" s="29"/>
      <c r="D161" s="29"/>
      <c r="E161" s="29"/>
      <c r="F161" s="125" t="str">
        <f>CONCATENATE(O161,":",P161)</f>
        <v>:</v>
      </c>
      <c r="G161" s="126" t="e">
        <f>F161-F160</f>
        <v>#VALUE!</v>
      </c>
      <c r="O161" t="str">
        <f t="shared" si="4"/>
        <v/>
      </c>
      <c r="P161" t="str">
        <f t="shared" si="5"/>
        <v/>
      </c>
    </row>
    <row r="162" spans="2:16" x14ac:dyDescent="0.25">
      <c r="B162" s="51"/>
      <c r="C162" s="37"/>
      <c r="D162" s="37"/>
      <c r="E162" s="37"/>
      <c r="F162" s="132"/>
      <c r="G162" s="132"/>
      <c r="O162" t="str">
        <f t="shared" si="4"/>
        <v/>
      </c>
      <c r="P162" t="str">
        <f t="shared" si="5"/>
        <v/>
      </c>
    </row>
    <row r="163" spans="2:16" x14ac:dyDescent="0.25">
      <c r="B163" s="38"/>
      <c r="C163" s="38"/>
      <c r="D163" s="38"/>
      <c r="E163" s="37"/>
      <c r="F163" s="136"/>
      <c r="G163" s="136"/>
      <c r="O163" t="str">
        <f t="shared" si="4"/>
        <v/>
      </c>
      <c r="P163" t="str">
        <f t="shared" si="5"/>
        <v/>
      </c>
    </row>
    <row r="164" spans="2:16" x14ac:dyDescent="0.25">
      <c r="B164" s="13"/>
      <c r="C164" s="54"/>
      <c r="D164" s="54"/>
      <c r="E164" s="37"/>
      <c r="F164" s="136"/>
      <c r="G164" s="136"/>
      <c r="O164" t="str">
        <f t="shared" si="4"/>
        <v/>
      </c>
      <c r="P164" t="str">
        <f t="shared" si="5"/>
        <v/>
      </c>
    </row>
    <row r="165" spans="2:16" x14ac:dyDescent="0.25">
      <c r="B165" s="38"/>
      <c r="C165" s="38"/>
      <c r="D165" s="38"/>
      <c r="E165" s="37"/>
      <c r="F165" s="136"/>
      <c r="G165" s="136"/>
      <c r="O165" t="str">
        <f t="shared" si="4"/>
        <v/>
      </c>
      <c r="P165" t="str">
        <f t="shared" si="5"/>
        <v/>
      </c>
    </row>
    <row r="166" spans="2:16" x14ac:dyDescent="0.25">
      <c r="B166" s="38"/>
      <c r="C166" s="35"/>
      <c r="D166" s="37"/>
      <c r="E166" s="37"/>
      <c r="F166" s="132"/>
      <c r="G166" s="132"/>
      <c r="O166" t="str">
        <f t="shared" si="4"/>
        <v/>
      </c>
      <c r="P166" t="str">
        <f t="shared" si="5"/>
        <v/>
      </c>
    </row>
    <row r="167" spans="2:16" x14ac:dyDescent="0.25">
      <c r="B167" s="38"/>
      <c r="C167" s="35"/>
      <c r="D167" s="37"/>
      <c r="E167" s="37"/>
      <c r="F167" s="132"/>
      <c r="G167" s="132"/>
      <c r="O167" t="str">
        <f t="shared" si="4"/>
        <v/>
      </c>
      <c r="P167" t="str">
        <f t="shared" si="5"/>
        <v/>
      </c>
    </row>
    <row r="168" spans="2:16" x14ac:dyDescent="0.25">
      <c r="B168" s="38"/>
      <c r="C168" s="37"/>
      <c r="D168" s="37"/>
      <c r="E168" s="37"/>
      <c r="F168" s="132"/>
      <c r="G168" s="132"/>
      <c r="O168" t="str">
        <f t="shared" si="4"/>
        <v/>
      </c>
      <c r="P168" t="str">
        <f t="shared" si="5"/>
        <v/>
      </c>
    </row>
    <row r="169" spans="2:16" x14ac:dyDescent="0.25">
      <c r="B169" s="38"/>
      <c r="C169" s="35"/>
      <c r="D169" s="37"/>
      <c r="E169" s="37"/>
      <c r="F169" s="132"/>
      <c r="G169" s="132"/>
      <c r="O169" t="str">
        <f t="shared" si="4"/>
        <v/>
      </c>
      <c r="P169" t="str">
        <f t="shared" si="5"/>
        <v/>
      </c>
    </row>
    <row r="170" spans="2:16" x14ac:dyDescent="0.25">
      <c r="B170" s="38"/>
      <c r="C170" s="38"/>
      <c r="D170" s="38"/>
      <c r="E170" s="37"/>
      <c r="F170" s="136"/>
      <c r="G170" s="136"/>
      <c r="O170" t="str">
        <f t="shared" si="4"/>
        <v/>
      </c>
      <c r="P170" t="str">
        <f t="shared" si="5"/>
        <v/>
      </c>
    </row>
    <row r="171" spans="2:16" x14ac:dyDescent="0.25">
      <c r="B171" s="13"/>
      <c r="C171" s="54"/>
      <c r="D171" s="54"/>
      <c r="E171" s="37"/>
      <c r="F171" s="136"/>
      <c r="G171" s="136"/>
      <c r="O171" t="str">
        <f t="shared" si="4"/>
        <v/>
      </c>
      <c r="P171" t="str">
        <f t="shared" si="5"/>
        <v/>
      </c>
    </row>
    <row r="172" spans="2:16" x14ac:dyDescent="0.25">
      <c r="B172" s="51"/>
      <c r="C172" s="38"/>
      <c r="D172" s="38"/>
      <c r="E172" s="37"/>
      <c r="F172" s="136"/>
      <c r="G172" s="136"/>
      <c r="O172" t="str">
        <f t="shared" si="4"/>
        <v/>
      </c>
      <c r="P172" t="str">
        <f t="shared" si="5"/>
        <v/>
      </c>
    </row>
    <row r="173" spans="2:16" x14ac:dyDescent="0.25">
      <c r="B173" s="38"/>
      <c r="C173" s="37"/>
      <c r="D173" s="37"/>
      <c r="E173" s="37"/>
      <c r="F173" s="132"/>
      <c r="G173" s="132"/>
      <c r="O173" t="str">
        <f t="shared" si="4"/>
        <v/>
      </c>
      <c r="P173" t="str">
        <f t="shared" si="5"/>
        <v/>
      </c>
    </row>
    <row r="174" spans="2:16" x14ac:dyDescent="0.25">
      <c r="B174" s="38"/>
      <c r="C174" s="37"/>
      <c r="D174" s="37"/>
      <c r="E174" s="37"/>
      <c r="F174" s="132"/>
      <c r="G174" s="132"/>
      <c r="O174" t="str">
        <f t="shared" si="4"/>
        <v/>
      </c>
      <c r="P174" t="str">
        <f t="shared" si="5"/>
        <v/>
      </c>
    </row>
    <row r="175" spans="2:16" x14ac:dyDescent="0.25">
      <c r="B175" s="38"/>
      <c r="C175" s="37"/>
      <c r="D175" s="37"/>
      <c r="E175" s="37"/>
      <c r="F175" s="132"/>
      <c r="G175" s="132"/>
      <c r="O175" t="str">
        <f t="shared" si="4"/>
        <v/>
      </c>
      <c r="P175" t="str">
        <f t="shared" si="5"/>
        <v/>
      </c>
    </row>
    <row r="176" spans="2:16" x14ac:dyDescent="0.25">
      <c r="B176" s="38"/>
      <c r="C176" s="37"/>
      <c r="D176" s="37"/>
      <c r="E176" s="37"/>
      <c r="F176" s="132"/>
      <c r="G176" s="132"/>
      <c r="O176" t="str">
        <f t="shared" si="4"/>
        <v/>
      </c>
      <c r="P176" t="str">
        <f t="shared" si="5"/>
        <v/>
      </c>
    </row>
    <row r="177" spans="15:16" x14ac:dyDescent="0.25">
      <c r="O177" t="str">
        <f t="shared" si="4"/>
        <v/>
      </c>
      <c r="P177" t="str">
        <f t="shared" si="5"/>
        <v/>
      </c>
    </row>
  </sheetData>
  <sortState ref="A6:G29">
    <sortCondition ref="A6:A29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workbookViewId="0">
      <selection activeCell="K11" sqref="K11"/>
    </sheetView>
  </sheetViews>
  <sheetFormatPr defaultRowHeight="15" x14ac:dyDescent="0.25"/>
  <cols>
    <col min="3" max="3" width="22.7109375" bestFit="1" customWidth="1"/>
    <col min="5" max="5" width="9.140625" style="86"/>
    <col min="6" max="7" width="9.140625" style="133"/>
    <col min="10" max="10" width="14.85546875" bestFit="1" customWidth="1"/>
  </cols>
  <sheetData>
    <row r="1" spans="1:16" ht="15.75" x14ac:dyDescent="0.25">
      <c r="B1" s="10"/>
      <c r="C1" s="10" t="s">
        <v>37</v>
      </c>
      <c r="D1" s="1"/>
      <c r="E1" s="26" t="s">
        <v>568</v>
      </c>
      <c r="F1" s="117"/>
      <c r="G1" s="117"/>
      <c r="H1" s="1"/>
      <c r="I1" s="1"/>
      <c r="J1" s="1"/>
      <c r="K1" s="1"/>
      <c r="L1" s="1"/>
      <c r="M1" s="1"/>
      <c r="N1" s="1"/>
    </row>
    <row r="2" spans="1:16" ht="15.75" x14ac:dyDescent="0.25">
      <c r="B2" s="10"/>
      <c r="C2" s="10"/>
      <c r="D2" s="1"/>
      <c r="E2" s="34"/>
      <c r="F2" s="117"/>
      <c r="G2" s="117"/>
      <c r="H2" s="1"/>
      <c r="I2" s="1"/>
      <c r="J2" s="1"/>
      <c r="K2" s="1"/>
      <c r="L2" s="1"/>
      <c r="M2" s="1"/>
      <c r="N2" s="1"/>
    </row>
    <row r="3" spans="1:16" x14ac:dyDescent="0.25">
      <c r="B3" s="90" t="s">
        <v>26</v>
      </c>
      <c r="C3" s="157" t="s">
        <v>444</v>
      </c>
      <c r="D3" s="1"/>
      <c r="E3" s="34"/>
      <c r="F3" s="117"/>
      <c r="G3" s="117"/>
      <c r="H3" s="1"/>
      <c r="I3" s="1"/>
      <c r="J3" s="1"/>
      <c r="K3" s="1"/>
      <c r="L3" s="1"/>
      <c r="M3" s="1"/>
      <c r="N3" s="1"/>
    </row>
    <row r="4" spans="1:16" x14ac:dyDescent="0.25">
      <c r="B4" s="90"/>
      <c r="C4" s="93"/>
      <c r="D4" s="1"/>
      <c r="E4" s="34"/>
      <c r="F4" s="117"/>
      <c r="G4" s="117"/>
      <c r="H4" s="1"/>
      <c r="I4" s="1"/>
      <c r="J4" s="1"/>
      <c r="K4" s="1"/>
      <c r="L4" s="1"/>
      <c r="M4" s="1"/>
      <c r="N4" s="1"/>
    </row>
    <row r="5" spans="1:16" x14ac:dyDescent="0.25">
      <c r="B5" s="90"/>
      <c r="C5" s="93"/>
      <c r="D5" s="1"/>
      <c r="E5" s="34"/>
      <c r="F5" s="117"/>
      <c r="G5" s="117"/>
      <c r="H5" s="1"/>
      <c r="I5" s="1"/>
      <c r="J5" s="1"/>
      <c r="K5" s="1"/>
      <c r="L5" s="1"/>
      <c r="M5" s="1"/>
      <c r="N5" s="1"/>
    </row>
    <row r="6" spans="1:16" ht="15.75" thickBot="1" x14ac:dyDescent="0.3">
      <c r="B6" s="1"/>
      <c r="C6" s="1"/>
      <c r="D6" s="1"/>
      <c r="E6" s="34"/>
      <c r="F6" s="117"/>
      <c r="G6" s="117"/>
      <c r="H6" s="1"/>
      <c r="I6" s="12"/>
      <c r="J6" s="12"/>
      <c r="K6" s="12"/>
      <c r="L6" s="12"/>
      <c r="M6" s="12"/>
      <c r="N6" s="12"/>
    </row>
    <row r="7" spans="1:16" x14ac:dyDescent="0.25">
      <c r="A7" s="115">
        <v>1</v>
      </c>
      <c r="B7" s="14" t="s">
        <v>22</v>
      </c>
      <c r="C7" s="105" t="s">
        <v>172</v>
      </c>
      <c r="D7" s="80">
        <v>43</v>
      </c>
      <c r="E7" s="41" t="s">
        <v>11</v>
      </c>
      <c r="F7" s="127" t="s">
        <v>1</v>
      </c>
      <c r="G7" s="128" t="s">
        <v>2</v>
      </c>
      <c r="H7" s="75"/>
      <c r="I7" s="13"/>
      <c r="J7" s="52"/>
      <c r="K7" s="52"/>
      <c r="L7" s="52"/>
      <c r="M7" s="13"/>
      <c r="N7" s="23"/>
    </row>
    <row r="8" spans="1:16" x14ac:dyDescent="0.25">
      <c r="B8" s="11" t="s">
        <v>3</v>
      </c>
      <c r="C8" s="7" t="s">
        <v>4</v>
      </c>
      <c r="D8" s="21" t="s">
        <v>5</v>
      </c>
      <c r="E8" s="36"/>
      <c r="F8" s="129" t="s">
        <v>6</v>
      </c>
      <c r="G8" s="130" t="s">
        <v>6</v>
      </c>
      <c r="H8" s="75"/>
      <c r="I8" s="13"/>
      <c r="J8" s="13"/>
      <c r="K8" s="13"/>
      <c r="L8" s="13"/>
      <c r="M8" s="13"/>
      <c r="N8" s="23"/>
      <c r="O8" t="s">
        <v>15</v>
      </c>
      <c r="P8" t="s">
        <v>16</v>
      </c>
    </row>
    <row r="9" spans="1:16" x14ac:dyDescent="0.25">
      <c r="B9" s="11">
        <v>1</v>
      </c>
      <c r="C9" s="4" t="s">
        <v>173</v>
      </c>
      <c r="D9" s="4">
        <v>1</v>
      </c>
      <c r="E9" s="25" t="s">
        <v>344</v>
      </c>
      <c r="F9" s="123" t="str">
        <f>CONCATENATE(O9,":",P9)</f>
        <v>10:00</v>
      </c>
      <c r="G9" s="124" t="str">
        <f>F9</f>
        <v>10:00</v>
      </c>
      <c r="H9" s="50"/>
      <c r="I9" s="38"/>
      <c r="J9" s="37"/>
      <c r="K9" s="37"/>
      <c r="L9" s="37"/>
      <c r="M9" s="39"/>
      <c r="N9" s="39"/>
      <c r="O9" t="str">
        <f>LEFT(E9,2)</f>
        <v>10</v>
      </c>
      <c r="P9" t="str">
        <f>RIGHT(E9,2)</f>
        <v>00</v>
      </c>
    </row>
    <row r="10" spans="1:16" x14ac:dyDescent="0.25">
      <c r="B10" s="11">
        <v>2</v>
      </c>
      <c r="C10" s="4" t="s">
        <v>174</v>
      </c>
      <c r="D10" s="4">
        <v>1</v>
      </c>
      <c r="E10" s="25" t="s">
        <v>345</v>
      </c>
      <c r="F10" s="123" t="str">
        <f>CONCATENATE(O10,":",P10)</f>
        <v>19:41</v>
      </c>
      <c r="G10" s="124">
        <f>F10-F9</f>
        <v>0.40347222222222218</v>
      </c>
      <c r="H10" s="50"/>
      <c r="I10" s="38"/>
      <c r="J10" s="37"/>
      <c r="K10" s="37"/>
      <c r="L10" s="37"/>
      <c r="M10" s="39"/>
      <c r="N10" s="39"/>
      <c r="O10" t="str">
        <f t="shared" ref="O10:O24" si="0">LEFT(E10,2)</f>
        <v>19</v>
      </c>
      <c r="P10" t="str">
        <f t="shared" ref="P10:P24" si="1">RIGHT(E10,2)</f>
        <v>41</v>
      </c>
    </row>
    <row r="11" spans="1:16" ht="15.75" thickBot="1" x14ac:dyDescent="0.3">
      <c r="B11" s="15">
        <v>3</v>
      </c>
      <c r="C11" s="5" t="s">
        <v>175</v>
      </c>
      <c r="D11" s="5">
        <v>1</v>
      </c>
      <c r="E11" s="29" t="s">
        <v>346</v>
      </c>
      <c r="F11" s="125" t="str">
        <f>CONCATENATE(O11,":",P11)</f>
        <v>28:35</v>
      </c>
      <c r="G11" s="126">
        <f>F11-F10</f>
        <v>0.37083333333333324</v>
      </c>
      <c r="H11" s="50"/>
      <c r="I11" s="38"/>
      <c r="J11" s="37"/>
      <c r="K11" s="37"/>
      <c r="L11" s="37"/>
      <c r="M11" s="39"/>
      <c r="N11" s="39"/>
      <c r="O11" t="str">
        <f t="shared" si="0"/>
        <v>28</v>
      </c>
      <c r="P11" t="str">
        <f t="shared" si="1"/>
        <v>35</v>
      </c>
    </row>
    <row r="12" spans="1:16" x14ac:dyDescent="0.25">
      <c r="B12" s="1"/>
      <c r="C12" s="1"/>
      <c r="D12" s="12"/>
      <c r="E12" s="37"/>
      <c r="F12" s="118"/>
      <c r="G12" s="118"/>
      <c r="H12" s="50"/>
      <c r="I12" s="38"/>
      <c r="J12" s="37"/>
      <c r="K12" s="37"/>
      <c r="L12" s="37"/>
      <c r="M12" s="39"/>
      <c r="N12" s="39"/>
      <c r="O12" t="str">
        <f t="shared" si="0"/>
        <v/>
      </c>
      <c r="P12" t="str">
        <f t="shared" si="1"/>
        <v/>
      </c>
    </row>
    <row r="13" spans="1:16" x14ac:dyDescent="0.25">
      <c r="B13" s="13"/>
      <c r="C13" s="52"/>
      <c r="D13" s="52"/>
      <c r="E13" s="54"/>
      <c r="F13" s="136"/>
      <c r="G13" s="136"/>
      <c r="H13" s="50"/>
      <c r="I13" s="38"/>
      <c r="J13" s="38"/>
      <c r="K13" s="38"/>
      <c r="L13" s="38"/>
      <c r="M13" s="53"/>
      <c r="N13" s="53"/>
      <c r="O13" t="str">
        <f t="shared" si="0"/>
        <v/>
      </c>
      <c r="P13" t="str">
        <f t="shared" si="1"/>
        <v/>
      </c>
    </row>
    <row r="14" spans="1:16" x14ac:dyDescent="0.25">
      <c r="B14" s="116"/>
      <c r="C14" s="13"/>
      <c r="D14" s="13"/>
      <c r="E14" s="37"/>
      <c r="F14" s="136"/>
      <c r="G14" s="136"/>
      <c r="H14" s="57"/>
      <c r="I14" s="38"/>
      <c r="J14" s="54"/>
      <c r="K14" s="54"/>
      <c r="L14" s="54"/>
      <c r="M14" s="53"/>
      <c r="N14" s="53"/>
      <c r="O14" t="str">
        <f t="shared" si="0"/>
        <v/>
      </c>
      <c r="P14" t="str">
        <f t="shared" si="1"/>
        <v/>
      </c>
    </row>
    <row r="15" spans="1:16" x14ac:dyDescent="0.25">
      <c r="B15" s="13"/>
      <c r="C15" s="74"/>
      <c r="D15" s="74"/>
      <c r="E15" s="37"/>
      <c r="F15" s="132"/>
      <c r="G15" s="132"/>
      <c r="H15" s="57"/>
      <c r="I15" s="38"/>
      <c r="J15" s="38"/>
      <c r="K15" s="38"/>
      <c r="L15" s="38"/>
      <c r="M15" s="53"/>
      <c r="N15" s="53"/>
      <c r="O15" t="str">
        <f t="shared" si="0"/>
        <v/>
      </c>
      <c r="P15" t="str">
        <f t="shared" si="1"/>
        <v/>
      </c>
    </row>
    <row r="16" spans="1:16" x14ac:dyDescent="0.25">
      <c r="B16" s="13"/>
      <c r="C16" s="74"/>
      <c r="D16" s="74"/>
      <c r="E16" s="37"/>
      <c r="F16" s="132"/>
      <c r="G16" s="132"/>
      <c r="H16" s="57"/>
      <c r="I16" s="38"/>
      <c r="J16" s="37"/>
      <c r="K16" s="37"/>
      <c r="L16" s="37"/>
      <c r="M16" s="39"/>
      <c r="N16" s="39"/>
      <c r="O16" t="str">
        <f t="shared" si="0"/>
        <v/>
      </c>
      <c r="P16" t="str">
        <f t="shared" si="1"/>
        <v/>
      </c>
    </row>
    <row r="17" spans="2:16" x14ac:dyDescent="0.25">
      <c r="B17" s="13"/>
      <c r="C17" s="74"/>
      <c r="D17" s="74"/>
      <c r="E17" s="37"/>
      <c r="F17" s="132"/>
      <c r="G17" s="132"/>
      <c r="H17" s="57"/>
      <c r="I17" s="38"/>
      <c r="J17" s="37"/>
      <c r="K17" s="37"/>
      <c r="L17" s="37"/>
      <c r="M17" s="39"/>
      <c r="N17" s="39"/>
      <c r="O17" t="str">
        <f t="shared" si="0"/>
        <v/>
      </c>
      <c r="P17" t="str">
        <f t="shared" si="1"/>
        <v/>
      </c>
    </row>
    <row r="18" spans="2:16" x14ac:dyDescent="0.25">
      <c r="B18" s="13"/>
      <c r="C18" s="74"/>
      <c r="D18" s="12"/>
      <c r="E18" s="37"/>
      <c r="F18" s="135"/>
      <c r="G18" s="135"/>
      <c r="H18" s="57"/>
      <c r="I18" s="38"/>
      <c r="J18" s="37"/>
      <c r="K18" s="37"/>
      <c r="L18" s="37"/>
      <c r="M18" s="39"/>
      <c r="N18" s="39"/>
      <c r="O18" t="str">
        <f t="shared" si="0"/>
        <v/>
      </c>
      <c r="P18" t="str">
        <f t="shared" si="1"/>
        <v/>
      </c>
    </row>
    <row r="19" spans="2:16" x14ac:dyDescent="0.25">
      <c r="B19" s="13"/>
      <c r="C19" s="52"/>
      <c r="D19" s="52"/>
      <c r="E19" s="54"/>
      <c r="F19" s="136"/>
      <c r="G19" s="136"/>
      <c r="H19" s="57"/>
      <c r="I19" s="38"/>
      <c r="J19" s="37"/>
      <c r="K19" s="37"/>
      <c r="L19" s="37"/>
      <c r="M19" s="39"/>
      <c r="N19" s="39"/>
      <c r="O19" t="str">
        <f t="shared" si="0"/>
        <v/>
      </c>
      <c r="P19" t="str">
        <f t="shared" si="1"/>
        <v/>
      </c>
    </row>
    <row r="20" spans="2:16" x14ac:dyDescent="0.25">
      <c r="B20" s="13"/>
      <c r="C20" s="13"/>
      <c r="D20" s="13"/>
      <c r="E20" s="37"/>
      <c r="F20" s="136"/>
      <c r="G20" s="136"/>
      <c r="H20" s="57"/>
      <c r="I20" s="35"/>
      <c r="J20" s="38"/>
      <c r="K20" s="35"/>
      <c r="L20" s="35"/>
      <c r="M20" s="55"/>
      <c r="N20" s="55"/>
      <c r="O20" t="str">
        <f t="shared" si="0"/>
        <v/>
      </c>
      <c r="P20" t="str">
        <f t="shared" si="1"/>
        <v/>
      </c>
    </row>
    <row r="21" spans="2:16" x14ac:dyDescent="0.25">
      <c r="B21" s="13"/>
      <c r="C21" s="74"/>
      <c r="D21" s="74"/>
      <c r="E21" s="37"/>
      <c r="F21" s="132"/>
      <c r="G21" s="132"/>
      <c r="H21" s="50"/>
      <c r="I21" s="38"/>
      <c r="J21" s="54"/>
      <c r="K21" s="54"/>
      <c r="L21" s="54"/>
      <c r="M21" s="53"/>
      <c r="N21" s="53"/>
      <c r="O21" t="str">
        <f t="shared" si="0"/>
        <v/>
      </c>
      <c r="P21" t="str">
        <f t="shared" si="1"/>
        <v/>
      </c>
    </row>
    <row r="22" spans="2:16" x14ac:dyDescent="0.25">
      <c r="B22" s="13"/>
      <c r="C22" s="74"/>
      <c r="D22" s="74"/>
      <c r="E22" s="37"/>
      <c r="F22" s="132"/>
      <c r="G22" s="132"/>
      <c r="H22" s="50"/>
      <c r="I22" s="38"/>
      <c r="J22" s="38"/>
      <c r="K22" s="51"/>
      <c r="L22" s="51"/>
      <c r="M22" s="53"/>
      <c r="N22" s="53"/>
      <c r="O22" t="str">
        <f t="shared" si="0"/>
        <v/>
      </c>
      <c r="P22" t="str">
        <f t="shared" si="1"/>
        <v/>
      </c>
    </row>
    <row r="23" spans="2:16" x14ac:dyDescent="0.25">
      <c r="B23" s="13"/>
      <c r="C23" s="74"/>
      <c r="D23" s="74"/>
      <c r="E23" s="37"/>
      <c r="F23" s="132"/>
      <c r="G23" s="132"/>
      <c r="H23" s="50"/>
      <c r="I23" s="38"/>
      <c r="J23" s="35"/>
      <c r="K23" s="37"/>
      <c r="L23" s="37"/>
      <c r="M23" s="39"/>
      <c r="N23" s="39"/>
      <c r="O23" t="str">
        <f t="shared" si="0"/>
        <v/>
      </c>
      <c r="P23" t="str">
        <f t="shared" si="1"/>
        <v/>
      </c>
    </row>
    <row r="24" spans="2:16" x14ac:dyDescent="0.25">
      <c r="B24" s="13"/>
      <c r="C24" s="13"/>
      <c r="D24" s="13"/>
      <c r="E24" s="37"/>
      <c r="F24" s="136"/>
      <c r="G24" s="136"/>
      <c r="H24" s="50"/>
      <c r="I24" s="38"/>
      <c r="J24" s="35"/>
      <c r="K24" s="37"/>
      <c r="L24" s="37"/>
      <c r="M24" s="39"/>
      <c r="N24" s="39"/>
      <c r="O24" t="str">
        <f t="shared" si="0"/>
        <v/>
      </c>
      <c r="P24" t="str">
        <f t="shared" si="1"/>
        <v/>
      </c>
    </row>
    <row r="25" spans="2:16" x14ac:dyDescent="0.25">
      <c r="B25" s="13"/>
      <c r="C25" s="52"/>
      <c r="D25" s="52"/>
      <c r="E25" s="54"/>
      <c r="F25" s="96"/>
      <c r="G25" s="134"/>
      <c r="H25" s="58"/>
      <c r="O25" t="str">
        <f t="shared" ref="O25:O40" si="2">LEFT(E25,2)</f>
        <v/>
      </c>
      <c r="P25" t="str">
        <f t="shared" ref="P25:P40" si="3">RIGHT(E25,2)</f>
        <v/>
      </c>
    </row>
    <row r="26" spans="2:16" x14ac:dyDescent="0.25">
      <c r="B26" s="13"/>
      <c r="C26" s="13"/>
      <c r="D26" s="13"/>
      <c r="E26" s="38"/>
      <c r="F26" s="96"/>
      <c r="G26" s="134"/>
      <c r="H26" s="58"/>
      <c r="O26" t="str">
        <f t="shared" si="2"/>
        <v/>
      </c>
      <c r="P26" t="str">
        <f t="shared" si="3"/>
        <v/>
      </c>
    </row>
    <row r="27" spans="2:16" x14ac:dyDescent="0.25">
      <c r="B27" s="13"/>
      <c r="C27" s="74"/>
      <c r="D27" s="74"/>
      <c r="E27" s="37"/>
      <c r="F27" s="132"/>
      <c r="G27" s="132"/>
      <c r="H27" s="58"/>
      <c r="O27" t="str">
        <f t="shared" si="2"/>
        <v/>
      </c>
      <c r="P27" t="str">
        <f t="shared" si="3"/>
        <v/>
      </c>
    </row>
    <row r="28" spans="2:16" x14ac:dyDescent="0.25">
      <c r="B28" s="13"/>
      <c r="C28" s="74"/>
      <c r="D28" s="74"/>
      <c r="E28" s="37"/>
      <c r="F28" s="132"/>
      <c r="G28" s="132"/>
      <c r="H28" s="58"/>
      <c r="O28" t="str">
        <f t="shared" si="2"/>
        <v/>
      </c>
      <c r="P28" t="str">
        <f t="shared" si="3"/>
        <v/>
      </c>
    </row>
    <row r="29" spans="2:16" x14ac:dyDescent="0.25">
      <c r="B29" s="13"/>
      <c r="C29" s="74"/>
      <c r="D29" s="74"/>
      <c r="E29" s="37"/>
      <c r="F29" s="132"/>
      <c r="G29" s="132"/>
      <c r="H29" s="58"/>
      <c r="O29" t="str">
        <f t="shared" si="2"/>
        <v/>
      </c>
      <c r="P29" t="str">
        <f t="shared" si="3"/>
        <v/>
      </c>
    </row>
    <row r="30" spans="2:16" x14ac:dyDescent="0.25">
      <c r="B30" s="12"/>
      <c r="C30" s="12"/>
      <c r="D30" s="12"/>
      <c r="E30" s="37"/>
      <c r="F30" s="135"/>
      <c r="G30" s="135"/>
      <c r="H30" s="58"/>
      <c r="O30" t="str">
        <f t="shared" si="2"/>
        <v/>
      </c>
      <c r="P30" t="str">
        <f t="shared" si="3"/>
        <v/>
      </c>
    </row>
    <row r="31" spans="2:16" x14ac:dyDescent="0.25">
      <c r="B31" s="13"/>
      <c r="C31" s="52"/>
      <c r="D31" s="52"/>
      <c r="E31" s="54"/>
      <c r="F31" s="136"/>
      <c r="G31" s="136"/>
      <c r="H31" s="58"/>
      <c r="O31" t="str">
        <f t="shared" si="2"/>
        <v/>
      </c>
      <c r="P31" t="str">
        <f t="shared" si="3"/>
        <v/>
      </c>
    </row>
    <row r="32" spans="2:16" x14ac:dyDescent="0.25">
      <c r="B32" s="116"/>
      <c r="C32" s="13"/>
      <c r="D32" s="13"/>
      <c r="E32" s="37"/>
      <c r="F32" s="136"/>
      <c r="G32" s="136"/>
      <c r="H32" s="58"/>
      <c r="O32" t="str">
        <f t="shared" si="2"/>
        <v/>
      </c>
      <c r="P32" t="str">
        <f t="shared" si="3"/>
        <v/>
      </c>
    </row>
    <row r="33" spans="2:16" x14ac:dyDescent="0.25">
      <c r="B33" s="13"/>
      <c r="C33" s="74"/>
      <c r="D33" s="74"/>
      <c r="E33" s="37"/>
      <c r="F33" s="132"/>
      <c r="G33" s="132"/>
      <c r="H33" s="58"/>
      <c r="O33" t="str">
        <f t="shared" si="2"/>
        <v/>
      </c>
      <c r="P33" t="str">
        <f t="shared" si="3"/>
        <v/>
      </c>
    </row>
    <row r="34" spans="2:16" x14ac:dyDescent="0.25">
      <c r="B34" s="13"/>
      <c r="C34" s="74"/>
      <c r="D34" s="74"/>
      <c r="E34" s="37"/>
      <c r="F34" s="132"/>
      <c r="G34" s="132"/>
      <c r="H34" s="58"/>
      <c r="O34" t="str">
        <f t="shared" si="2"/>
        <v/>
      </c>
      <c r="P34" t="str">
        <f t="shared" si="3"/>
        <v/>
      </c>
    </row>
    <row r="35" spans="2:16" x14ac:dyDescent="0.25">
      <c r="B35" s="13"/>
      <c r="C35" s="74"/>
      <c r="D35" s="74"/>
      <c r="E35" s="37"/>
      <c r="F35" s="132"/>
      <c r="G35" s="132"/>
      <c r="H35" s="58"/>
      <c r="O35" t="str">
        <f t="shared" si="2"/>
        <v/>
      </c>
      <c r="P35" t="str">
        <f t="shared" si="3"/>
        <v/>
      </c>
    </row>
    <row r="36" spans="2:16" x14ac:dyDescent="0.25">
      <c r="B36" s="13"/>
      <c r="C36" s="74"/>
      <c r="D36" s="12"/>
      <c r="E36" s="37"/>
      <c r="F36" s="135"/>
      <c r="G36" s="135"/>
      <c r="H36" s="58"/>
      <c r="O36" t="str">
        <f t="shared" si="2"/>
        <v/>
      </c>
      <c r="P36" t="str">
        <f t="shared" si="3"/>
        <v/>
      </c>
    </row>
    <row r="37" spans="2:16" x14ac:dyDescent="0.25">
      <c r="B37" s="13"/>
      <c r="C37" s="52"/>
      <c r="D37" s="52"/>
      <c r="E37" s="54"/>
      <c r="F37" s="136"/>
      <c r="G37" s="136"/>
      <c r="H37" s="58"/>
      <c r="O37" t="str">
        <f t="shared" si="2"/>
        <v/>
      </c>
      <c r="P37" t="str">
        <f t="shared" si="3"/>
        <v/>
      </c>
    </row>
    <row r="38" spans="2:16" x14ac:dyDescent="0.25">
      <c r="B38" s="13"/>
      <c r="C38" s="13"/>
      <c r="D38" s="13"/>
      <c r="E38" s="37"/>
      <c r="F38" s="136"/>
      <c r="G38" s="136"/>
      <c r="H38" s="58"/>
      <c r="O38" t="str">
        <f t="shared" si="2"/>
        <v/>
      </c>
      <c r="P38" t="str">
        <f t="shared" si="3"/>
        <v/>
      </c>
    </row>
    <row r="39" spans="2:16" x14ac:dyDescent="0.25">
      <c r="B39" s="13"/>
      <c r="C39" s="74"/>
      <c r="D39" s="74"/>
      <c r="E39" s="37"/>
      <c r="F39" s="132"/>
      <c r="G39" s="132"/>
      <c r="H39" s="58"/>
      <c r="O39" t="str">
        <f t="shared" si="2"/>
        <v/>
      </c>
      <c r="P39" t="str">
        <f t="shared" si="3"/>
        <v/>
      </c>
    </row>
    <row r="40" spans="2:16" x14ac:dyDescent="0.25">
      <c r="B40" s="13"/>
      <c r="C40" s="74"/>
      <c r="D40" s="74"/>
      <c r="E40" s="37"/>
      <c r="F40" s="132"/>
      <c r="G40" s="132"/>
      <c r="H40" s="58"/>
      <c r="O40" t="str">
        <f t="shared" si="2"/>
        <v/>
      </c>
      <c r="P40" t="str">
        <f t="shared" si="3"/>
        <v/>
      </c>
    </row>
    <row r="41" spans="2:16" x14ac:dyDescent="0.25">
      <c r="B41" s="13"/>
      <c r="C41" s="74"/>
      <c r="D41" s="74"/>
      <c r="E41" s="37"/>
      <c r="F41" s="132"/>
      <c r="G41" s="132"/>
      <c r="H41" s="58"/>
      <c r="O41" t="str">
        <f t="shared" ref="O41:O77" si="4">LEFT(E41,2)</f>
        <v/>
      </c>
      <c r="P41" t="str">
        <f t="shared" ref="P41:P77" si="5">RIGHT(E41,2)</f>
        <v/>
      </c>
    </row>
    <row r="42" spans="2:16" x14ac:dyDescent="0.25">
      <c r="B42" s="58"/>
      <c r="C42" s="58"/>
      <c r="D42" s="58"/>
      <c r="E42" s="85"/>
      <c r="F42" s="147"/>
      <c r="G42" s="147"/>
      <c r="H42" s="58"/>
      <c r="O42" t="str">
        <f t="shared" si="4"/>
        <v/>
      </c>
      <c r="P42" t="str">
        <f t="shared" si="5"/>
        <v/>
      </c>
    </row>
    <row r="43" spans="2:16" x14ac:dyDescent="0.25">
      <c r="B43" s="13"/>
      <c r="C43" s="52"/>
      <c r="D43" s="52"/>
      <c r="E43" s="54"/>
      <c r="F43" s="96"/>
      <c r="G43" s="134"/>
      <c r="H43" s="58"/>
      <c r="O43" t="str">
        <f t="shared" si="4"/>
        <v/>
      </c>
      <c r="P43" t="str">
        <f t="shared" si="5"/>
        <v/>
      </c>
    </row>
    <row r="44" spans="2:16" x14ac:dyDescent="0.25">
      <c r="B44" s="13"/>
      <c r="C44" s="13"/>
      <c r="D44" s="13"/>
      <c r="E44" s="38"/>
      <c r="F44" s="96"/>
      <c r="G44" s="134"/>
      <c r="H44" s="58"/>
      <c r="O44" t="str">
        <f t="shared" si="4"/>
        <v/>
      </c>
      <c r="P44" t="str">
        <f t="shared" si="5"/>
        <v/>
      </c>
    </row>
    <row r="45" spans="2:16" x14ac:dyDescent="0.25">
      <c r="B45" s="13"/>
      <c r="C45" s="74"/>
      <c r="D45" s="74"/>
      <c r="E45" s="37"/>
      <c r="F45" s="132"/>
      <c r="G45" s="132"/>
      <c r="H45" s="58"/>
      <c r="O45" t="str">
        <f t="shared" si="4"/>
        <v/>
      </c>
      <c r="P45" t="str">
        <f t="shared" si="5"/>
        <v/>
      </c>
    </row>
    <row r="46" spans="2:16" x14ac:dyDescent="0.25">
      <c r="B46" s="13"/>
      <c r="C46" s="74"/>
      <c r="D46" s="74"/>
      <c r="E46" s="37"/>
      <c r="F46" s="132"/>
      <c r="G46" s="132"/>
      <c r="H46" s="58"/>
      <c r="O46" t="str">
        <f t="shared" si="4"/>
        <v/>
      </c>
      <c r="P46" t="str">
        <f t="shared" si="5"/>
        <v/>
      </c>
    </row>
    <row r="47" spans="2:16" x14ac:dyDescent="0.25">
      <c r="B47" s="13"/>
      <c r="C47" s="74"/>
      <c r="D47" s="74"/>
      <c r="E47" s="37"/>
      <c r="F47" s="132"/>
      <c r="G47" s="132"/>
      <c r="H47" s="58"/>
      <c r="O47" t="str">
        <f t="shared" si="4"/>
        <v/>
      </c>
      <c r="P47" t="str">
        <f t="shared" si="5"/>
        <v/>
      </c>
    </row>
    <row r="48" spans="2:16" x14ac:dyDescent="0.25">
      <c r="B48" s="12"/>
      <c r="C48" s="12"/>
      <c r="D48" s="12"/>
      <c r="E48" s="37"/>
      <c r="F48" s="135"/>
      <c r="G48" s="135"/>
      <c r="H48" s="58"/>
      <c r="O48" t="str">
        <f t="shared" si="4"/>
        <v/>
      </c>
      <c r="P48" t="str">
        <f t="shared" si="5"/>
        <v/>
      </c>
    </row>
    <row r="49" spans="2:16" x14ac:dyDescent="0.25">
      <c r="B49" s="13"/>
      <c r="C49" s="52"/>
      <c r="D49" s="52"/>
      <c r="E49" s="54"/>
      <c r="F49" s="136"/>
      <c r="G49" s="136"/>
      <c r="H49" s="58"/>
      <c r="O49" t="str">
        <f t="shared" si="4"/>
        <v/>
      </c>
      <c r="P49" t="str">
        <f t="shared" si="5"/>
        <v/>
      </c>
    </row>
    <row r="50" spans="2:16" x14ac:dyDescent="0.25">
      <c r="B50" s="116"/>
      <c r="C50" s="13"/>
      <c r="D50" s="13"/>
      <c r="E50" s="37"/>
      <c r="F50" s="136"/>
      <c r="G50" s="136"/>
      <c r="H50" s="58"/>
      <c r="O50" t="str">
        <f t="shared" si="4"/>
        <v/>
      </c>
      <c r="P50" t="str">
        <f t="shared" si="5"/>
        <v/>
      </c>
    </row>
    <row r="51" spans="2:16" x14ac:dyDescent="0.25">
      <c r="B51" s="13"/>
      <c r="C51" s="74"/>
      <c r="D51" s="74"/>
      <c r="E51" s="37"/>
      <c r="F51" s="132"/>
      <c r="G51" s="132"/>
      <c r="H51" s="58"/>
      <c r="O51" t="str">
        <f t="shared" si="4"/>
        <v/>
      </c>
      <c r="P51" t="str">
        <f t="shared" si="5"/>
        <v/>
      </c>
    </row>
    <row r="52" spans="2:16" x14ac:dyDescent="0.25">
      <c r="B52" s="13"/>
      <c r="C52" s="74"/>
      <c r="D52" s="74"/>
      <c r="E52" s="37"/>
      <c r="F52" s="132"/>
      <c r="G52" s="132"/>
      <c r="H52" s="58"/>
      <c r="O52" t="str">
        <f t="shared" si="4"/>
        <v/>
      </c>
      <c r="P52" t="str">
        <f t="shared" si="5"/>
        <v/>
      </c>
    </row>
    <row r="53" spans="2:16" x14ac:dyDescent="0.25">
      <c r="B53" s="13"/>
      <c r="C53" s="74"/>
      <c r="D53" s="74"/>
      <c r="E53" s="37"/>
      <c r="F53" s="132"/>
      <c r="G53" s="132"/>
      <c r="H53" s="58"/>
      <c r="O53" t="str">
        <f t="shared" si="4"/>
        <v/>
      </c>
      <c r="P53" t="str">
        <f t="shared" si="5"/>
        <v/>
      </c>
    </row>
    <row r="54" spans="2:16" x14ac:dyDescent="0.25">
      <c r="B54" s="13"/>
      <c r="C54" s="74"/>
      <c r="D54" s="12"/>
      <c r="E54" s="37"/>
      <c r="F54" s="135"/>
      <c r="G54" s="135"/>
      <c r="H54" s="58"/>
      <c r="O54" t="str">
        <f t="shared" si="4"/>
        <v/>
      </c>
      <c r="P54" t="str">
        <f t="shared" si="5"/>
        <v/>
      </c>
    </row>
    <row r="55" spans="2:16" x14ac:dyDescent="0.25">
      <c r="B55" s="13"/>
      <c r="C55" s="52"/>
      <c r="D55" s="52"/>
      <c r="E55" s="54"/>
      <c r="F55" s="136"/>
      <c r="G55" s="136"/>
      <c r="H55" s="58"/>
      <c r="O55" t="str">
        <f t="shared" si="4"/>
        <v/>
      </c>
      <c r="P55" t="str">
        <f t="shared" si="5"/>
        <v/>
      </c>
    </row>
    <row r="56" spans="2:16" x14ac:dyDescent="0.25">
      <c r="B56" s="13"/>
      <c r="C56" s="13"/>
      <c r="D56" s="13"/>
      <c r="E56" s="37"/>
      <c r="F56" s="136"/>
      <c r="G56" s="136"/>
      <c r="O56" t="str">
        <f t="shared" si="4"/>
        <v/>
      </c>
      <c r="P56" t="str">
        <f t="shared" si="5"/>
        <v/>
      </c>
    </row>
    <row r="57" spans="2:16" x14ac:dyDescent="0.25">
      <c r="B57" s="13"/>
      <c r="C57" s="74"/>
      <c r="D57" s="74"/>
      <c r="E57" s="37"/>
      <c r="F57" s="132"/>
      <c r="G57" s="132"/>
      <c r="O57" t="str">
        <f t="shared" si="4"/>
        <v/>
      </c>
      <c r="P57" t="str">
        <f t="shared" si="5"/>
        <v/>
      </c>
    </row>
    <row r="58" spans="2:16" x14ac:dyDescent="0.25">
      <c r="B58" s="13"/>
      <c r="C58" s="74"/>
      <c r="D58" s="74"/>
      <c r="E58" s="37"/>
      <c r="F58" s="132"/>
      <c r="G58" s="132"/>
      <c r="O58" t="str">
        <f t="shared" si="4"/>
        <v/>
      </c>
      <c r="P58" t="str">
        <f t="shared" si="5"/>
        <v/>
      </c>
    </row>
    <row r="59" spans="2:16" x14ac:dyDescent="0.25">
      <c r="B59" s="13"/>
      <c r="C59" s="74"/>
      <c r="D59" s="74"/>
      <c r="E59" s="37"/>
      <c r="F59" s="132"/>
      <c r="G59" s="132"/>
      <c r="O59" t="str">
        <f t="shared" si="4"/>
        <v/>
      </c>
      <c r="P59" t="str">
        <f t="shared" si="5"/>
        <v/>
      </c>
    </row>
    <row r="60" spans="2:16" x14ac:dyDescent="0.25">
      <c r="B60" s="58"/>
      <c r="C60" s="58"/>
      <c r="D60" s="58"/>
      <c r="E60" s="85"/>
      <c r="F60" s="147"/>
      <c r="G60" s="147"/>
      <c r="O60" t="str">
        <f t="shared" si="4"/>
        <v/>
      </c>
      <c r="P60" t="str">
        <f t="shared" si="5"/>
        <v/>
      </c>
    </row>
    <row r="61" spans="2:16" x14ac:dyDescent="0.25">
      <c r="B61" s="13"/>
      <c r="C61" s="52"/>
      <c r="D61" s="52"/>
      <c r="E61" s="54"/>
      <c r="F61" s="96"/>
      <c r="G61" s="134"/>
      <c r="O61" t="str">
        <f t="shared" si="4"/>
        <v/>
      </c>
      <c r="P61" t="str">
        <f t="shared" si="5"/>
        <v/>
      </c>
    </row>
    <row r="62" spans="2:16" x14ac:dyDescent="0.25">
      <c r="B62" s="13"/>
      <c r="C62" s="13"/>
      <c r="D62" s="13"/>
      <c r="E62" s="38"/>
      <c r="F62" s="96"/>
      <c r="G62" s="134"/>
      <c r="O62" t="str">
        <f t="shared" si="4"/>
        <v/>
      </c>
      <c r="P62" t="str">
        <f t="shared" si="5"/>
        <v/>
      </c>
    </row>
    <row r="63" spans="2:16" x14ac:dyDescent="0.25">
      <c r="B63" s="13"/>
      <c r="C63" s="74"/>
      <c r="D63" s="74"/>
      <c r="E63" s="37"/>
      <c r="F63" s="132"/>
      <c r="G63" s="132"/>
      <c r="O63" t="str">
        <f t="shared" si="4"/>
        <v/>
      </c>
      <c r="P63" t="str">
        <f t="shared" si="5"/>
        <v/>
      </c>
    </row>
    <row r="64" spans="2:16" x14ac:dyDescent="0.25">
      <c r="B64" s="13"/>
      <c r="C64" s="74"/>
      <c r="D64" s="74"/>
      <c r="E64" s="37"/>
      <c r="F64" s="132"/>
      <c r="G64" s="132"/>
      <c r="O64" t="str">
        <f t="shared" si="4"/>
        <v/>
      </c>
      <c r="P64" t="str">
        <f t="shared" si="5"/>
        <v/>
      </c>
    </row>
    <row r="65" spans="2:16" x14ac:dyDescent="0.25">
      <c r="B65" s="13"/>
      <c r="C65" s="74"/>
      <c r="D65" s="74"/>
      <c r="E65" s="37"/>
      <c r="F65" s="132"/>
      <c r="G65" s="132"/>
      <c r="O65" t="str">
        <f t="shared" si="4"/>
        <v/>
      </c>
      <c r="P65" t="str">
        <f t="shared" si="5"/>
        <v/>
      </c>
    </row>
    <row r="66" spans="2:16" x14ac:dyDescent="0.25">
      <c r="B66" s="12"/>
      <c r="C66" s="12"/>
      <c r="D66" s="12"/>
      <c r="E66" s="37"/>
      <c r="F66" s="135"/>
      <c r="G66" s="135"/>
      <c r="O66" t="str">
        <f t="shared" si="4"/>
        <v/>
      </c>
      <c r="P66" t="str">
        <f t="shared" si="5"/>
        <v/>
      </c>
    </row>
    <row r="67" spans="2:16" x14ac:dyDescent="0.25">
      <c r="B67" s="13"/>
      <c r="C67" s="52"/>
      <c r="D67" s="52"/>
      <c r="E67" s="54"/>
      <c r="F67" s="136"/>
      <c r="G67" s="136"/>
      <c r="O67" t="str">
        <f t="shared" si="4"/>
        <v/>
      </c>
      <c r="P67" t="str">
        <f t="shared" si="5"/>
        <v/>
      </c>
    </row>
    <row r="68" spans="2:16" x14ac:dyDescent="0.25">
      <c r="B68" s="116"/>
      <c r="C68" s="13"/>
      <c r="D68" s="13"/>
      <c r="E68" s="37"/>
      <c r="F68" s="136"/>
      <c r="G68" s="136"/>
      <c r="O68" t="str">
        <f t="shared" si="4"/>
        <v/>
      </c>
      <c r="P68" t="str">
        <f t="shared" si="5"/>
        <v/>
      </c>
    </row>
    <row r="69" spans="2:16" x14ac:dyDescent="0.25">
      <c r="B69" s="13"/>
      <c r="C69" s="74"/>
      <c r="D69" s="74"/>
      <c r="E69" s="37"/>
      <c r="F69" s="132"/>
      <c r="G69" s="132"/>
      <c r="O69" t="str">
        <f t="shared" si="4"/>
        <v/>
      </c>
      <c r="P69" t="str">
        <f t="shared" si="5"/>
        <v/>
      </c>
    </row>
    <row r="70" spans="2:16" x14ac:dyDescent="0.25">
      <c r="B70" s="13"/>
      <c r="C70" s="74"/>
      <c r="D70" s="74"/>
      <c r="E70" s="37"/>
      <c r="F70" s="132"/>
      <c r="G70" s="132"/>
      <c r="O70" t="str">
        <f t="shared" si="4"/>
        <v/>
      </c>
      <c r="P70" t="str">
        <f t="shared" si="5"/>
        <v/>
      </c>
    </row>
    <row r="71" spans="2:16" x14ac:dyDescent="0.25">
      <c r="B71" s="13"/>
      <c r="C71" s="74"/>
      <c r="D71" s="74"/>
      <c r="E71" s="37"/>
      <c r="F71" s="132"/>
      <c r="G71" s="132"/>
      <c r="O71" t="str">
        <f t="shared" si="4"/>
        <v/>
      </c>
      <c r="P71" t="str">
        <f t="shared" si="5"/>
        <v/>
      </c>
    </row>
    <row r="72" spans="2:16" x14ac:dyDescent="0.25">
      <c r="B72" s="13"/>
      <c r="C72" s="74"/>
      <c r="D72" s="12"/>
      <c r="E72" s="37"/>
      <c r="F72" s="135"/>
      <c r="G72" s="135"/>
      <c r="O72" t="str">
        <f t="shared" si="4"/>
        <v/>
      </c>
      <c r="P72" t="str">
        <f t="shared" si="5"/>
        <v/>
      </c>
    </row>
    <row r="73" spans="2:16" x14ac:dyDescent="0.25">
      <c r="B73" s="13"/>
      <c r="C73" s="52"/>
      <c r="D73" s="52"/>
      <c r="E73" s="54"/>
      <c r="F73" s="136"/>
      <c r="G73" s="136"/>
      <c r="O73" t="str">
        <f t="shared" si="4"/>
        <v/>
      </c>
      <c r="P73" t="str">
        <f t="shared" si="5"/>
        <v/>
      </c>
    </row>
    <row r="74" spans="2:16" x14ac:dyDescent="0.25">
      <c r="B74" s="13"/>
      <c r="C74" s="13"/>
      <c r="D74" s="13"/>
      <c r="E74" s="37"/>
      <c r="F74" s="136"/>
      <c r="G74" s="136"/>
      <c r="O74" t="str">
        <f t="shared" si="4"/>
        <v/>
      </c>
      <c r="P74" t="str">
        <f t="shared" si="5"/>
        <v/>
      </c>
    </row>
    <row r="75" spans="2:16" x14ac:dyDescent="0.25">
      <c r="B75" s="13"/>
      <c r="C75" s="74"/>
      <c r="D75" s="74"/>
      <c r="E75" s="37"/>
      <c r="F75" s="132"/>
      <c r="G75" s="132"/>
      <c r="O75" t="str">
        <f t="shared" si="4"/>
        <v/>
      </c>
      <c r="P75" t="str">
        <f t="shared" si="5"/>
        <v/>
      </c>
    </row>
    <row r="76" spans="2:16" x14ac:dyDescent="0.25">
      <c r="B76" s="13"/>
      <c r="C76" s="74"/>
      <c r="D76" s="74"/>
      <c r="E76" s="37"/>
      <c r="F76" s="132"/>
      <c r="G76" s="132"/>
      <c r="O76" t="str">
        <f t="shared" si="4"/>
        <v/>
      </c>
      <c r="P76" t="str">
        <f t="shared" si="5"/>
        <v/>
      </c>
    </row>
    <row r="77" spans="2:16" x14ac:dyDescent="0.25">
      <c r="B77" s="13"/>
      <c r="C77" s="74"/>
      <c r="D77" s="74"/>
      <c r="E77" s="37"/>
      <c r="F77" s="132"/>
      <c r="G77" s="132"/>
      <c r="O77" t="str">
        <f t="shared" si="4"/>
        <v/>
      </c>
      <c r="P77" t="str">
        <f t="shared" si="5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Senior Women</vt:lpstr>
      <vt:lpstr>U17 Girls</vt:lpstr>
      <vt:lpstr>U15 Girls </vt:lpstr>
      <vt:lpstr>U13 Girls</vt:lpstr>
      <vt:lpstr>U11 Girls</vt:lpstr>
      <vt:lpstr>U11 Boys</vt:lpstr>
      <vt:lpstr>U13 Boys </vt:lpstr>
      <vt:lpstr>U15 Boys</vt:lpstr>
      <vt:lpstr>U17 Boys</vt:lpstr>
      <vt:lpstr>Senior Men</vt:lpstr>
      <vt:lpstr>'Senior Men'!Print_Area</vt:lpstr>
      <vt:lpstr>'Senior Women'!Print_Area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Finlay</dc:creator>
  <cp:lastModifiedBy>john.miller4</cp:lastModifiedBy>
  <cp:lastPrinted>2017-10-24T09:38:01Z</cp:lastPrinted>
  <dcterms:created xsi:type="dcterms:W3CDTF">2011-10-11T11:17:14Z</dcterms:created>
  <dcterms:modified xsi:type="dcterms:W3CDTF">2017-10-26T18:56:12Z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